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usteridad del gasto\INFORME AUSTERIDAD DEL GASTO DNBC\2016\POLITICAS Y NORMAS- PLAN DE MEJORAMIENTO\"/>
    </mc:Choice>
  </mc:AlternateContent>
  <bookViews>
    <workbookView xWindow="360" yWindow="90" windowWidth="8880" windowHeight="7740"/>
  </bookViews>
  <sheets>
    <sheet name="MOD" sheetId="1" r:id="rId1"/>
    <sheet name="MOD (2)" sheetId="6" r:id="rId2"/>
    <sheet name="MOD (3)" sheetId="5" r:id="rId3"/>
    <sheet name="Hoja3" sheetId="3" state="hidden" r:id="rId4"/>
  </sheets>
  <calcPr calcId="152511"/>
</workbook>
</file>

<file path=xl/calcChain.xml><?xml version="1.0" encoding="utf-8"?>
<calcChain xmlns="http://schemas.openxmlformats.org/spreadsheetml/2006/main">
  <c r="C17" i="5" l="1"/>
  <c r="C16" i="5"/>
  <c r="C15" i="5"/>
  <c r="C22" i="6"/>
  <c r="C21" i="6"/>
  <c r="C20" i="6"/>
  <c r="C18" i="5" l="1"/>
  <c r="D18" i="5" s="1"/>
  <c r="C23" i="6"/>
  <c r="D23" i="6" s="1"/>
  <c r="C22" i="1"/>
  <c r="C20" i="1"/>
  <c r="D16" i="5" l="1"/>
  <c r="D15" i="5"/>
  <c r="C23" i="1"/>
  <c r="D23" i="1" s="1"/>
  <c r="D17" i="5"/>
  <c r="D21" i="6"/>
  <c r="D22" i="6"/>
  <c r="D20" i="6"/>
  <c r="D21" i="1" l="1"/>
  <c r="D22" i="1"/>
  <c r="D20" i="1"/>
</calcChain>
</file>

<file path=xl/sharedStrings.xml><?xml version="1.0" encoding="utf-8"?>
<sst xmlns="http://schemas.openxmlformats.org/spreadsheetml/2006/main" count="147" uniqueCount="84">
  <si>
    <t>NORMA: DECRETO 1737 de 1998 Y SUS DECRETOS MODIFICATORIOS, EN ESPECIAL EL DECRETO 2209 DE 1998</t>
  </si>
  <si>
    <t>POLITICA / DIRECTRIZ (soporte)o mecanismo de Cumplimiento</t>
  </si>
  <si>
    <r>
      <t>Artículo   3°.</t>
    </r>
    <r>
      <rPr>
        <b/>
        <sz val="11"/>
        <color theme="1"/>
        <rFont val="Calibri"/>
        <family val="2"/>
      </rPr>
      <t xml:space="preserve">   </t>
    </r>
    <r>
      <rPr>
        <sz val="11"/>
        <color theme="1"/>
        <rFont val="Calibri"/>
        <family val="2"/>
      </rPr>
      <t xml:space="preserve">Los   contratos   de   prestación   de servicios con personas naturales o jurídicas, sólo se podrán celebrar cuando no exista personal de planta con capacidad para realizar las actividades que se contratarán... </t>
    </r>
  </si>
  <si>
    <r>
      <t>Artículo 4°.</t>
    </r>
    <r>
      <rPr>
        <b/>
        <sz val="11"/>
        <color theme="1"/>
        <rFont val="Calibri"/>
        <family val="2"/>
      </rPr>
      <t xml:space="preserve">     </t>
    </r>
    <r>
      <rPr>
        <sz val="11"/>
        <color theme="1"/>
        <rFont val="Calibri"/>
        <family val="2"/>
      </rPr>
      <t>Está prohibido el pacto de remuneración para  pago  de  servicios  personales calificados con personas naturales, o jurídicas, encaminados a la prestación de servicios en forma continua para atender asuntos propios de la respectiva entidad, por valor mensual superior a la remuneración total mensual establecida para el jefe de la entidad…</t>
    </r>
  </si>
  <si>
    <r>
      <t>Artículo 6°.</t>
    </r>
    <r>
      <rPr>
        <b/>
        <sz val="11"/>
        <color theme="1"/>
        <rFont val="Calibri"/>
        <family val="2"/>
      </rPr>
      <t xml:space="preserve"> </t>
    </r>
    <r>
      <rPr>
        <sz val="11"/>
        <color theme="1"/>
        <rFont val="Calibri"/>
        <family val="2"/>
      </rPr>
      <t>Está prohibida la celebración de contratos de publicidad con cargo a los recursos del Tesoro Público, con excepción de los contratos de las empresas industriales y comerciales del estado…</t>
    </r>
  </si>
  <si>
    <t xml:space="preserve">La Entidad no ha suscrito contratos de publicidad   con cargo a los recursos del Tesoro Público.   </t>
  </si>
  <si>
    <r>
      <t>Artículo 7°.</t>
    </r>
    <r>
      <rPr>
        <b/>
        <sz val="11"/>
        <color theme="1"/>
        <rFont val="Calibri"/>
        <family val="2"/>
      </rPr>
      <t xml:space="preserve"> </t>
    </r>
    <r>
      <rPr>
        <sz val="11"/>
        <color theme="1"/>
        <rFont val="Calibri"/>
        <family val="2"/>
      </rPr>
      <t>Solamente se publicarán los avisos institucionales que sean requeridos por la ley. En estas  publicaciones  se  procurará  la  mayor limitación, entre otros, en cuanto a contenido, extensión, tamaño y medio de publicación, de tal manera  que  se  logre  la  mayor  austeridad en  el gasto y la reducción real de costos</t>
    </r>
  </si>
  <si>
    <t xml:space="preserve">Se han realizado publicaciones en el diario oficial de la Imprenta Nacional de aquellos actos administrativos de carácter general atinentes con la misionalidad de la entidad acorde con la Ley 1575 de 2012 y decretos reglamentarios.     </t>
  </si>
  <si>
    <r>
      <t>Artículo 8°</t>
    </r>
    <r>
      <rPr>
        <b/>
        <sz val="11"/>
        <color theme="1"/>
        <rFont val="Calibri"/>
        <family val="2"/>
      </rPr>
      <t xml:space="preserve">. </t>
    </r>
    <r>
      <rPr>
        <sz val="11"/>
        <color theme="1"/>
        <rFont val="Calibri"/>
        <family val="2"/>
      </rPr>
      <t>La impresión de informes, folletos o textos institucionales se deberá hacer con observancia del orden y prioridades establecidos en normas y directivas presidenciales en cuanto respecta a la utilización de la Imprenta Nacional y de otras instituciones prestatarias de estos servicios…</t>
    </r>
  </si>
  <si>
    <t xml:space="preserve">La Entidad ha priorizado el material institucional  en las cantidades justas requeridas que permiten reducción de costos para el cabal desarrollo y cumplimiento de su misionalidad  </t>
  </si>
  <si>
    <r>
      <t>Artículo 9°.</t>
    </r>
    <r>
      <rPr>
        <b/>
        <sz val="11"/>
        <color theme="1"/>
        <rFont val="Calibri"/>
        <family val="2"/>
      </rPr>
      <t xml:space="preserve"> </t>
    </r>
    <r>
      <rPr>
        <sz val="11"/>
        <color theme="1"/>
        <rFont val="Calibri"/>
        <family val="2"/>
      </rPr>
      <t>Las entidades objeto de la regulación de este decreto no podrán en ningún caso difundir expresiones de aplauso, censura, solidaridad o similares, o publicitar o promover la imagen de la entidad o sus funcionarios con cargo a recursos públicos…</t>
    </r>
  </si>
  <si>
    <t xml:space="preserve">La entidad ha dado cumplimiento a lo establecido.     </t>
  </si>
  <si>
    <r>
      <t>Artículo 11°.</t>
    </r>
    <r>
      <rPr>
        <b/>
        <sz val="11"/>
        <color theme="1"/>
        <rFont val="Calibri"/>
        <family val="2"/>
      </rPr>
      <t xml:space="preserve"> </t>
    </r>
    <r>
      <rPr>
        <sz val="11"/>
        <color theme="1"/>
        <rFont val="Calibri"/>
        <family val="2"/>
      </rPr>
      <t>Las entidades objeto de la regulación de este decreto, no podrán con recursos públicos celebrar contratos que tengan por   objeto el alojamiento, alimentación, encaminadas a Desarrollar, planear o revisar las actividades y funciones que normativa y funcionalmente le competen.</t>
    </r>
  </si>
  <si>
    <t xml:space="preserve">La entidad no ha suscrito contrato alguno que contravenga esta disposición.     </t>
  </si>
  <si>
    <r>
      <t>Artículo 12°.</t>
    </r>
    <r>
      <rPr>
        <b/>
        <sz val="11"/>
        <color theme="1"/>
        <rFont val="Calibri"/>
        <family val="2"/>
      </rPr>
      <t xml:space="preserve"> </t>
    </r>
    <r>
      <rPr>
        <sz val="11"/>
        <color theme="1"/>
        <rFont val="Calibri"/>
        <family val="2"/>
      </rPr>
      <t>Está prohibida la realización de recepciones, fiestas, agasajos o conmemoraciones de las entidades con cargo a los recursos del Tesoro Público.</t>
    </r>
  </si>
  <si>
    <r>
      <t>Artículo 13°</t>
    </r>
    <r>
      <rPr>
        <sz val="11"/>
        <color theme="1"/>
        <rFont val="Calibri"/>
        <family val="2"/>
      </rPr>
      <t>. Está prohibido a los organismos, entidades, entes públicos y entes autónomos que utilizan recursos públicos, la impresión, suministro y utilización, con cargo a dichos recursos, de tarjetas de navidad, tarjetas de presentación o tarjetas de conmemoraciones.</t>
    </r>
  </si>
  <si>
    <r>
      <t>Artículo 14°.</t>
    </r>
    <r>
      <rPr>
        <b/>
        <sz val="11"/>
        <color theme="1"/>
        <rFont val="Calibri"/>
        <family val="2"/>
      </rPr>
      <t xml:space="preserve"> </t>
    </r>
    <r>
      <rPr>
        <sz val="11"/>
        <color theme="1"/>
        <rFont val="Calibri"/>
        <family val="2"/>
      </rPr>
      <t>Los organismos, entidades, entes públicos y entes autónomos sujetos a esta reglamentación deberán, a través del área administrativa   correspondiente,   asignar   códigos para llamadas internacionales, nacionales y a líneas celulares. Los jefes de cada área, a los cuales se asignarán teléfonos con código, serán responsables del conocimiento de dichos códigos y, consecuentemente, de  evitar el  uso de  teléfonos con código para fines personales por parte de los funcionarios de las respectivas dependencias</t>
    </r>
  </si>
  <si>
    <r>
      <t>Artículo 15°.</t>
    </r>
    <r>
      <rPr>
        <b/>
        <sz val="11"/>
        <color theme="1"/>
        <rFont val="Calibri"/>
        <family val="2"/>
      </rPr>
      <t xml:space="preserve"> </t>
    </r>
    <r>
      <rPr>
        <sz val="11"/>
        <color theme="1"/>
        <rFont val="Calibri"/>
        <family val="2"/>
      </rPr>
      <t>Se podrán asignar teléfonos celulares con cargo a los recursos del Tesoro Público exclusivamente a los siguientes servidores: Presidente de  la  República,  Altos  Comisionados, Altos Consejeros Presidenciales, secretarios y consejeros del Departamento Administrativo de la Presidencia  de  la  República;  Ministros  del despacho, Viceministros, Secretarios Generales y Directores de Ministerios, Directores, Subdirectores, secretarios generales y jefes de unidad de departamentos Administrativos...</t>
    </r>
  </si>
  <si>
    <r>
      <t>Artículo 20°.</t>
    </r>
    <r>
      <rPr>
        <b/>
        <sz val="11"/>
        <color theme="1"/>
        <rFont val="Calibri"/>
        <family val="2"/>
      </rPr>
      <t xml:space="preserve"> </t>
    </r>
    <r>
      <rPr>
        <sz val="11"/>
        <color theme="1"/>
        <rFont val="Calibri"/>
        <family val="2"/>
      </rPr>
      <t>No se podrán iniciar trámites de licitación, contrataciones directas, o celebración de contratos,   cuyo   objeto   sea   la   realización   de cualquier trabajo material sobre bienes inmuebles, que implique mejoras útiles o suntuarias, tales como el embellecimiento, la ornamentación o la instalación o adecuación de acabados estéticos. En consecuencia, sólo se podrán adelantar trámites de licitación y contrataciones para la realización de trabajos materiales sobre bienes inmuebles, cuando el contrato constituya una mejora necesaria para mantener la estructura física de dichos bienes</t>
    </r>
  </si>
  <si>
    <r>
      <t>Artículo 21°.</t>
    </r>
    <r>
      <rPr>
        <b/>
        <sz val="11"/>
        <color theme="1"/>
        <rFont val="Calibri"/>
        <family val="2"/>
      </rPr>
      <t xml:space="preserve"> </t>
    </r>
    <r>
      <rPr>
        <sz val="11"/>
        <color theme="1"/>
        <rFont val="Calibri"/>
        <family val="2"/>
      </rPr>
      <t xml:space="preserve">Sólo se podrán iniciar trámites para la contratación o renovación de contratos de suministro, mantenimiento o reparación de bienes muebles y para la adquisición de bienes inmuebles, cuando el Secretario General, o quien haga sus veces, determine en forma motivada que la contratación es indispensable para el normal funcionamiento de la entidad o para la prestación de los servicios a su cargo.    </t>
    </r>
  </si>
  <si>
    <r>
      <t>a.</t>
    </r>
    <r>
      <rPr>
        <sz val="7"/>
        <color theme="1"/>
        <rFont val="Times New Roman"/>
        <family val="1"/>
      </rPr>
      <t xml:space="preserve">       </t>
    </r>
    <r>
      <rPr>
        <sz val="11"/>
        <color theme="1"/>
        <rFont val="Calibri"/>
        <family val="2"/>
      </rPr>
      <t>Hacer uso de los acuerdos marco de precios diseñados por Colombia Compra Eficiente, para la ejecución del plan de adquisiciones</t>
    </r>
  </si>
  <si>
    <t xml:space="preserve">A partir de la vigencia 2014 la Entidad suscribió: 1) Orden de Compra para el suministro de combustible del parque automotor de la Entidad, y para la vigencia 2015 suscribió órdenes de compra: 1) Prestación del servicio de aseo y cafetería, 2) Suministro de combustible del parque automotor, 3) Adquisición del SOAT de los vehículos del parque automotor, 4) Suministro de papelería, y 5) Adquisición del servicio de internet dedicado de la Entidad. En virtud de lo cual se viene dando cumplimiento a dicha disposición.     </t>
  </si>
  <si>
    <r>
      <t>b.</t>
    </r>
    <r>
      <rPr>
        <sz val="7"/>
        <color theme="1"/>
        <rFont val="Times New Roman"/>
        <family val="1"/>
      </rPr>
      <t xml:space="preserve">      </t>
    </r>
    <r>
      <rPr>
        <sz val="11"/>
        <color theme="1"/>
        <rFont val="Calibri"/>
        <family val="2"/>
      </rPr>
      <t>Gastos en publicaciones: reducir en un 40% el gasto. Esto incluye racionalizar la impresión de informes…</t>
    </r>
  </si>
  <si>
    <t xml:space="preserve">La Entidad ha priorizado el material institucional en las cantidades justas requeridas que permiten reducción de costos para el cabal desarrollo y cumplimiento de su misionalidad. No obstante en el plan de adquisiciones no se estableció la necesidad de publicaciones para la vigencia 2015.    </t>
  </si>
  <si>
    <r>
      <t>c.</t>
    </r>
    <r>
      <rPr>
        <sz val="7"/>
        <color theme="1"/>
        <rFont val="Times New Roman"/>
        <family val="1"/>
      </rPr>
      <t xml:space="preserve">       </t>
    </r>
    <r>
      <rPr>
        <sz val="11"/>
        <color theme="1"/>
        <rFont val="Calibri"/>
        <family val="2"/>
      </rPr>
      <t>Gastos de viaje y Viáticos: Disminuirlos en un 15%, reduciendo los desplazamientos de personal, privilegiando el uso de las TIC,  programando desplazamientos con anticipación, autorizando viáticos solo si los gastos de desplazamiento, alimentación y alojamiento no están cubiertos.</t>
    </r>
  </si>
  <si>
    <r>
      <t>d.</t>
    </r>
    <r>
      <rPr>
        <sz val="7"/>
        <color theme="1"/>
        <rFont val="Times New Roman"/>
        <family val="1"/>
      </rPr>
      <t xml:space="preserve">      </t>
    </r>
    <r>
      <rPr>
        <sz val="11"/>
        <color theme="1"/>
        <rFont val="Calibri"/>
        <family val="2"/>
      </rPr>
      <t>Gastos de Vehículos y combustibles: Tener en cuenta que salvo cuando los vehículos han sido asignados por razones de seguridad, su uso es exclusivo para el ejercicio de actividades oficiales y hacer seguimiento a las horas extras de conductores y el consumo de combustibles a partir de promedios de uso, además promover el esquema de vehículos compartidos.</t>
    </r>
  </si>
  <si>
    <r>
      <t>e.</t>
    </r>
    <r>
      <rPr>
        <sz val="7"/>
        <color theme="1"/>
        <rFont val="Times New Roman"/>
        <family val="1"/>
      </rPr>
      <t xml:space="preserve">      </t>
    </r>
    <r>
      <rPr>
        <sz val="11"/>
        <color theme="1"/>
        <rFont val="Calibri"/>
        <family val="2"/>
      </rPr>
      <t>Gastos de papelería y telefonía: las entidades deben impartir instrucciones a las áreas de sistemas para configurar las impresoras en calidad borrador, blanco y negro y por ambas caras; promover el uso de aplicaciones APP soportadas en internet, ….</t>
    </r>
  </si>
  <si>
    <r>
      <t>f.</t>
    </r>
    <r>
      <rPr>
        <sz val="7"/>
        <color theme="1"/>
        <rFont val="Times New Roman"/>
        <family val="1"/>
      </rPr>
      <t xml:space="preserve">        </t>
    </r>
    <r>
      <rPr>
        <sz val="11"/>
        <color theme="1"/>
        <rFont val="Calibri"/>
        <family val="2"/>
      </rPr>
      <t>Servicios Públicos. Establecer medidas que ahorren y reduzcan los niveles de consumo de agua y energía, tales como apagar las luces a la salida, usar sanitarios de bajo consumo, bombillos ahorradores, sensores de luz,</t>
    </r>
  </si>
  <si>
    <r>
      <t>g.</t>
    </r>
    <r>
      <rPr>
        <sz val="7"/>
        <color theme="1"/>
        <rFont val="Times New Roman"/>
        <family val="1"/>
      </rPr>
      <t xml:space="preserve">       </t>
    </r>
    <r>
      <rPr>
        <sz val="11"/>
        <color theme="1"/>
        <rFont val="Calibri"/>
        <family val="2"/>
      </rPr>
      <t>Eventos y Capacitaciones. Establecer convenios interadministrativos para el uso de auditorios o espacios para capacitaciones o eventos, minimizando gastos de alquiler de salones….</t>
    </r>
  </si>
  <si>
    <r>
      <t>h.</t>
    </r>
    <r>
      <rPr>
        <sz val="7"/>
        <color theme="1"/>
        <rFont val="Times New Roman"/>
        <family val="1"/>
      </rPr>
      <t xml:space="preserve">      </t>
    </r>
    <r>
      <rPr>
        <sz val="11"/>
        <color theme="1"/>
        <rFont val="Calibri"/>
        <family val="2"/>
      </rPr>
      <t>En otros asuntos: privilegiar las suscripciones electrónicas a revistas y periódicos, reiterar la no realización de eventos de fin de año con recursos públicos…</t>
    </r>
  </si>
  <si>
    <t>EN MATERIA DE GASTOS DE NOMINA Y REDUCCION DE CONTRATACION POR SERVICIOS PERSONALES</t>
  </si>
  <si>
    <r>
      <t>a.</t>
    </r>
    <r>
      <rPr>
        <sz val="7"/>
        <color theme="1"/>
        <rFont val="Times New Roman"/>
        <family val="1"/>
      </rPr>
      <t xml:space="preserve">       </t>
    </r>
    <r>
      <rPr>
        <sz val="11"/>
        <color theme="1"/>
        <rFont val="Calibri"/>
        <family val="2"/>
      </rPr>
      <t>Racionalizar horas extras</t>
    </r>
  </si>
  <si>
    <r>
      <t>b.</t>
    </r>
    <r>
      <rPr>
        <sz val="7"/>
        <color theme="1"/>
        <rFont val="Times New Roman"/>
        <family val="1"/>
      </rPr>
      <t xml:space="preserve">      </t>
    </r>
    <r>
      <rPr>
        <sz val="11"/>
        <color theme="1"/>
        <rFont val="Calibri"/>
        <family val="2"/>
      </rPr>
      <t>Las vacaciones no deben ser acumuladas ni interrumpidas y no podrán ser compensadas en dinero. El funcionario encargado de otorgar las vacaciones debe reconocerlas de oficio si no le son solicitadas dentro de un término prudencial una vez que se causen.</t>
    </r>
  </si>
  <si>
    <r>
      <t>c.</t>
    </r>
    <r>
      <rPr>
        <sz val="7"/>
        <color theme="1"/>
        <rFont val="Times New Roman"/>
        <family val="1"/>
      </rPr>
      <t xml:space="preserve">       </t>
    </r>
    <r>
      <rPr>
        <sz val="11"/>
        <color theme="1"/>
        <rFont val="Calibri"/>
        <family val="2"/>
      </rPr>
      <t>Racionalizar la contratación de servicios personales, de manera que solo se lleven a cabo durante los periodos y para atender tareas específicas.</t>
    </r>
  </si>
  <si>
    <t>EN MATERIA DE MODIFICACIONES DE ESTRUCTURAS ADMINISTRATIVAS Y PLANTAS DE PERSONAL.</t>
  </si>
  <si>
    <t>Tramites a acciones adelantadas por la entidad frente a las necesidades de servicio.</t>
  </si>
  <si>
    <t>NORMA: DIRECTIVA PRESIDENCIA 04 DE 2012. EFICIENCIA ADMINISTRATIVA Y LINEAMIENTOS DE LAS POLITICA DE CERO PAPEL EN LA ADMINISTRACION PÚBLICA.</t>
  </si>
  <si>
    <r>
      <t>2.</t>
    </r>
    <r>
      <rPr>
        <sz val="7"/>
        <color theme="1"/>
        <rFont val="Times New Roman"/>
        <family val="1"/>
      </rPr>
      <t xml:space="preserve">       </t>
    </r>
    <r>
      <rPr>
        <sz val="11"/>
        <color theme="1"/>
        <rFont val="Calibri"/>
        <family val="2"/>
      </rPr>
      <t>Cada entidad debe establecer metas de reducción de papel y acciones con indicadores que permitan monitorear el avance de las mismas. Reporte anual de resultados a la Alta Consejería del Buen Gobierno, Archivo General de la Nación y Programa de Gobierno en Línea.</t>
    </r>
  </si>
  <si>
    <r>
      <t>3.</t>
    </r>
    <r>
      <rPr>
        <sz val="7"/>
        <color theme="1"/>
        <rFont val="Times New Roman"/>
        <family val="1"/>
      </rPr>
      <t xml:space="preserve">       </t>
    </r>
    <r>
      <rPr>
        <sz val="11"/>
        <color theme="1"/>
        <rFont val="Calibri"/>
        <family val="2"/>
      </rPr>
      <t>Implementación de la sustitución de memorandos y comunicaciones internas en papel por soportes electrónicos.</t>
    </r>
  </si>
  <si>
    <r>
      <t>4.</t>
    </r>
    <r>
      <rPr>
        <sz val="7"/>
        <color theme="1"/>
        <rFont val="Times New Roman"/>
        <family val="1"/>
      </rPr>
      <t xml:space="preserve">       </t>
    </r>
    <r>
      <rPr>
        <sz val="11"/>
        <color theme="1"/>
        <rFont val="Calibri"/>
        <family val="2"/>
      </rPr>
      <t>Mecanismos de permitan el intercambio de correspondencia entre las entidades por medios electrónicos.</t>
    </r>
  </si>
  <si>
    <r>
      <t>5.</t>
    </r>
    <r>
      <rPr>
        <sz val="7"/>
        <color theme="1"/>
        <rFont val="Times New Roman"/>
        <family val="1"/>
      </rPr>
      <t xml:space="preserve">       </t>
    </r>
    <r>
      <rPr>
        <sz val="11"/>
        <color theme="1"/>
        <rFont val="Calibri"/>
        <family val="2"/>
      </rPr>
      <t>En lo que respecta a trámites externos, el Plan de Eficiencia deberá indicar las actividades que permitan garantizar a los usuarios el derecho a actuar antes las autoridades utilizando medios electrónicos.</t>
    </r>
  </si>
  <si>
    <r>
      <t>6.</t>
    </r>
    <r>
      <rPr>
        <sz val="7"/>
        <color theme="1"/>
        <rFont val="Times New Roman"/>
        <family val="1"/>
      </rPr>
      <t xml:space="preserve">       </t>
    </r>
    <r>
      <rPr>
        <sz val="11"/>
        <color theme="1"/>
        <rFont val="Calibri"/>
        <family val="2"/>
      </rPr>
      <t>El Plan deberá ser enviado a la Alta Consejería para el Buen Gobierno y Eficiencia Administrativa…..</t>
    </r>
  </si>
  <si>
    <r>
      <t>7.</t>
    </r>
    <r>
      <rPr>
        <sz val="7"/>
        <color theme="1"/>
        <rFont val="Times New Roman"/>
        <family val="1"/>
      </rPr>
      <t xml:space="preserve">       </t>
    </r>
    <r>
      <rPr>
        <sz val="11"/>
        <color theme="1"/>
        <rFont val="Calibri"/>
        <family val="2"/>
      </rPr>
      <t>Se promoverán acciones que permitan la participación de los servidores públicos y contratistas en la mejora de la eficiencia, la innovación y el buen gobierno…..</t>
    </r>
  </si>
  <si>
    <r>
      <t>8.</t>
    </r>
    <r>
      <rPr>
        <sz val="7"/>
        <color theme="1"/>
        <rFont val="Times New Roman"/>
        <family val="1"/>
      </rPr>
      <t xml:space="preserve">       </t>
    </r>
    <r>
      <rPr>
        <sz val="11"/>
        <color theme="1"/>
        <rFont val="Calibri"/>
        <family val="2"/>
      </rPr>
      <t>Cumplir con los lineamientos establecidos en la Estrategia de Gobierno en Línea.</t>
    </r>
  </si>
  <si>
    <r>
      <t>9.</t>
    </r>
    <r>
      <rPr>
        <sz val="7"/>
        <color theme="1"/>
        <rFont val="Times New Roman"/>
        <family val="1"/>
      </rPr>
      <t xml:space="preserve">       </t>
    </r>
    <r>
      <rPr>
        <sz val="11"/>
        <color theme="1"/>
        <rFont val="Calibri"/>
        <family val="2"/>
      </rPr>
      <t>Adoptar los lineamientos relacionados con Eficiencia Administrativa y Cero Papel, dispuestos en el Manual para la implementación de la Estrategia de Gobierno en Línea de la República de Colombia.</t>
    </r>
  </si>
  <si>
    <r>
      <t>Artículo 17°.</t>
    </r>
    <r>
      <rPr>
        <b/>
        <sz val="11"/>
        <color theme="1"/>
        <rFont val="Calibri"/>
        <family val="2"/>
      </rPr>
      <t xml:space="preserve"> </t>
    </r>
    <r>
      <rPr>
        <sz val="11"/>
        <color theme="1"/>
        <rFont val="Calibri"/>
        <family val="2"/>
      </rPr>
      <t>Se podrán asignar vehículos de uso oficial con cargo a los recursos del Tesoro Público exclusivamente a los siguientes servidores: Presidente de  la  República,  Altos  Comisionados, Altos   Consejeros   Presidenciales,   Secretarios   y Consejeros del Departamento Administrativo de la Presidencia de la República, ministros del despacho, viceministros, secretarios generales y directores de ministerios ...</t>
    </r>
  </si>
  <si>
    <t>NORMA. DIRECTIVA PRESIDENCIAL 06 DE 2014
INSTRUCCIONES EN MATERIA DE REDUCCIÓN DE GASTOS GENERALES</t>
  </si>
  <si>
    <t>1.       Cada entidad designará un líder de Eficiencia administrativa y Cero Papel, que podrá ser el mismo líder de Gobierno en Línea de cada entidad, cuyo nombre y cargo deberá ser informado a la Alta Consejería Presidencia para el Buen Gobierno y Eficiencia Administrativa. La persona asignada será un funcionario del nivel directivo o asesor de la entidad…
Cada entidad deberá formular un plan de Eficiencia administrativa… dicho Plan deberá integrarse al Plan de Acción de la estrategia de Gobierno en Línea.</t>
  </si>
  <si>
    <t>ALTO</t>
  </si>
  <si>
    <t>MEDIANO</t>
  </si>
  <si>
    <t>BAJO</t>
  </si>
  <si>
    <t>NIVEL DE RIESGO</t>
  </si>
  <si>
    <r>
      <t xml:space="preserve">No se han realizado actividades relacionadas que ameriten la suscripción de un convenio interadministrativo. 
</t>
    </r>
    <r>
      <rPr>
        <b/>
        <sz val="11"/>
        <color theme="1"/>
        <rFont val="Calibri"/>
        <family val="2"/>
      </rPr>
      <t>Aunque no se han ocasionado gastos por Eventos y capacitaciones, se recomienda establecer lineamientos sobre la materia.</t>
    </r>
  </si>
  <si>
    <t xml:space="preserve">La DNBC no ha realizado suscripción alguna que contravenga esta disposición     </t>
  </si>
  <si>
    <t>En la DNBC a la fecha no se ha generado  la necesidad de pagar horas extras a ningún funcionario.</t>
  </si>
  <si>
    <t>TOTAL</t>
  </si>
  <si>
    <t>%</t>
  </si>
  <si>
    <t>Anexo 1</t>
  </si>
  <si>
    <t>Verificación Decreto 1737 de 1998</t>
  </si>
  <si>
    <t>Verificación Directiva Presidencial 06 de 2014</t>
  </si>
  <si>
    <t>Anexo 2</t>
  </si>
  <si>
    <t>Verificación Directiva Preisdencial 04 de 2012</t>
  </si>
  <si>
    <t>Anexo 3</t>
  </si>
  <si>
    <r>
      <t xml:space="preserve">En los documentos precontractuales se evidencia con la certificación de no planta o de insuficiencia de personal suscrita por el Subdirector Administrativo y Financiero para la celebración de los contratos de prestación de servicios profesionales y de apoyo a la gestión.  </t>
    </r>
    <r>
      <rPr>
        <b/>
        <sz val="11"/>
        <color theme="1"/>
        <rFont val="Calibri"/>
        <family val="2"/>
      </rPr>
      <t xml:space="preserve"> Sin embargo se evidencia que aún continua vacante el cargo de conductor, manteniendo contrato de prestación de servicios para tal fin. </t>
    </r>
  </si>
  <si>
    <t xml:space="preserve">La Alta Gerencia expidió resolución a efectos de regular el valor por  remuneración servicios técnicos y honorarios profesionales acorde con la formación profesional o técnica y la experiencia profesional o técnica relacionada con las obligaciones específicas del objeto contractual sin superar el monto máximo de la remuneración total mensual establecida para el Director Nacional de la Entidad.       </t>
  </si>
  <si>
    <t xml:space="preserve">Se establecieron códigos para realizar llamadas nacionales, internacionales y a celular desde los teléfonos de la DNBC.
Esta información se dio a conocer a través de circular del 27 de octubre de 2015 y se estableció una planilla de consumo mensual de las líneas telefónicas.
Las claves son de conocimiento de la secretaria de la Subdirección Administrativa y Financiera.
</t>
  </si>
  <si>
    <r>
      <t>Atendiendo al Literal g) del parágrafo 1º del artículo 1º del Decreto 1598 de 2011, el cual señala las excepciones al artículo 1º.</t>
    </r>
    <r>
      <rPr>
        <sz val="11"/>
        <color rgb="FF000000"/>
        <rFont val="Calibri"/>
        <family val="2"/>
      </rPr>
      <t xml:space="preserve">En virtud de la anterior disposición </t>
    </r>
    <r>
      <rPr>
        <sz val="11"/>
        <color theme="1"/>
        <rFont val="Calibri"/>
        <family val="2"/>
      </rPr>
      <t xml:space="preserve">se han asignado teléfonos celulares a los coordinadores, ejecutivos y delegados departamentales bomberiles, directivos y funcionarios de la DNBC, en razón a que la entidad presta un servicio público esencial en la gestión integral de incendios, rescates en todas sus modalidades,   atención de desastres entre otras.
</t>
    </r>
    <r>
      <rPr>
        <b/>
        <sz val="11"/>
        <color theme="1"/>
        <rFont val="Calibri"/>
        <family val="2"/>
      </rPr>
      <t>De igual manera, se estableció una planilla de consumo de telefonía móvil celular,  y cuando termine la cláusula de permanencia con el actual operador (Claro), se evaluará el entregar líneas telefónicas.</t>
    </r>
  </si>
  <si>
    <r>
      <t xml:space="preserve">La Direccion Nacional de Bomberos al ser una entidad operativa del sistema nacional de gestión de riesgo requiere desplazamiento de sus funcionarios a los diferentes municipios del territorio nacional para brindar apoyo técnico y operativo en las diferentes emergencias presentadas. En tal sentido expidió la Resolución 20 de 2014, mediante la cual se adopta la Escala de Viáticos y se establece el trámite de comisiones de viaje para los funcionarios y contratistas de la DNBC.
</t>
    </r>
    <r>
      <rPr>
        <b/>
        <sz val="11"/>
        <color theme="1"/>
        <rFont val="Calibri"/>
        <family val="2"/>
      </rPr>
      <t xml:space="preserve">Se evidenció incumplimiento en la legalización de comisiones por parte de algunos servidores y contratistas, carencia de planeación de las comisiones, ausencia de controles de la ejecución de las mismas. </t>
    </r>
  </si>
  <si>
    <t xml:space="preserve">A los conductores de los vehículos del parque automotor de la Entidad no se les hace reconocimiento de horas extras toda vez que sus desplazamientos están programados dentro del horario laboral.
A su vez, se estableció la planilla de análisis de consumo de combustible.
</t>
  </si>
  <si>
    <t xml:space="preserve">Se implementó en la DNBC el Plan de Eficiencia Administrativa y Cero Papel 2015, el cual se complementó mediante Resolución 471 del 30 de noviembre de 2015, en el cual se establecieron estrategias para reducción de gastos de papelería.
También se establecieron medidas para el control de telefonía móvil celular y fija a través de planillas.
</t>
  </si>
  <si>
    <t>Mediante Resolución 506 del 30 de diciembre de 2015 se adoptó el Plan Integral de Gestión Ambiental de la DNBC, el cual establece medidas para ahorro y uso eficiente de agua y energía.
Adicionalmente, se establecieron planillas de control de agua y energía.</t>
  </si>
  <si>
    <t>Según la directriz presidencial no se paga vacaciones en dinero a ningún funcionario, se realiza una programación de vacaciones anual con el fin de proyectar el presupuesto y que las áreas queden cubiertas a un 100%. Se envió correo institucional con el fin de programar desde el inicio las vacaciones del año.</t>
  </si>
  <si>
    <r>
      <t xml:space="preserve">La Alta Gerencia  ha suscrito contratos necesarios en virtud de la insuficiente planta de personal de que dispone y con el fin de racionalizar gastos. </t>
    </r>
    <r>
      <rPr>
        <b/>
        <sz val="11"/>
        <rFont val="Calibri"/>
        <family val="2"/>
      </rPr>
      <t xml:space="preserve"> Sin embargo se evidencia que aún está vacante el cargo de conductor y se cuenta con contrato de prestación de servicios para adelantar dicha labor.  </t>
    </r>
  </si>
  <si>
    <r>
      <t xml:space="preserve">
A la fecha no se ha iniciado la elaboración del estudio técnico que soporte la realización de modificación de estructura y ampliación de la planta de personal, dada la necesidad que tiene la entidad  de estos dos aspectos, al no contar con áreas tales como Secretaría General, Oficina Asesora Jurídica, Oficina Asesora de Planeación, Oficina de Comunicaciones, Oficina de Control Interno, entre otras y los servidores públicos que faciliten el cumplimiento de los objetivos institucionales.</t>
    </r>
    <r>
      <rPr>
        <b/>
        <sz val="11"/>
        <color theme="1"/>
        <rFont val="Calibri"/>
        <family val="2"/>
      </rPr>
      <t xml:space="preserve">   Se recomienda tener en cuenta el Instructivo para la modificación de Plantas de personal a costo cero, según la Directiva Presidencial 06 de 2014, expedida por el DAFP.  </t>
    </r>
  </si>
  <si>
    <t xml:space="preserve">Mediante Resolución 083 del 25 de marzo de 2015 “Por la cual se adopta el Plan de Eficiencia Administrativa y Cero Papel, se designa el Equipo Cero Papel y se adoptan buenas prácticas para
el impulso e implementación de la eficiencia administrativa y la racionalización del consumo de papel”, se designó como líder de la Estrategia al Subdirector Administrativo y Financiero, de igual manera se adoptó el Plan de Eficiencia Administrativa y Cero Papel, el cual se encontraba incluido en el Plan de Acción 2015, el cual fue modificado y complementado mediante Resolución 471 del 30 de noviembre de 2015. El nombre del líder designado aún no fue informado a la Alta Consejería Presidencial para el Buen Gobierno y Eficiencia Administrativa, ya que la misma no existe en la actualidad, más sin embargo, en conversaciones con el Departamento Administrativo de la Función Pública - Políticas de control interno, manifestaron que en la vigencia 2016 cuando habiliten el FURAG se encontrarán preguntas relacionadas con dicho Plan.
</t>
  </si>
  <si>
    <t>Se estableció como meta para el 2015 la siguiente: Disminución del 10% en el consumo de papel teniendo en cuenta la cantidad de personas que laboran en la entidad, y el número de resmas consumidas. Teniendo en cuenta que la Alta Consejería Presidencia para el Buen Gobierno y Eficiencia Administrativa desapareció, el reporte se realiza a través del FURAG.</t>
  </si>
  <si>
    <t>Se estableció como una estrategia para la implementación del Plan De Eficiencia Administrativa y Cero Papel. De igual manera se han venido sustituyendo los memorandos y comunicaciones internas en papel por soportes electrónicos. Ejemplo de la medida establecida es el Memorando de Información general enviado por la secretaria de la Subdirección Administrativa y Financiera de fecha 17 de diciembre de 2015.</t>
  </si>
  <si>
    <t xml:space="preserve">Mediante Resolución 471 del 30 de noviembre de 2015 se modificó la Resolución 083 del 25 de marzo de 2015 por la cual se adoptó el Plan de Eficiencia Administrativa y Cero Papel 2015.
Teniendo en cuenta esta modificación, se incluyeron estrategias para garantizar a los usuarios el derecho a actuar antes las autoridades utilizando medios electrónicos (Págs. 8 y 14).Está pendiente la implementación de las estrategias.
</t>
  </si>
  <si>
    <t xml:space="preserve">La interoperabilidad no se ha realizado ya que depende de la página de internet, y la oficialización de trámites se encuentra en proceso ante el DAFP y por ende no se han implementado. Sin embargo Mediante Resolución 471 del 30 de noviembre de 2015 se modificó la Resolución 083 del 25 de marzo de 2015 por la cual se adoptó el Plan de Eficiencia Administrativa y Cero Papel 2015. A través de la modificación de dicho Plan, se incluyeron estrategias para la interoperabilidad entre entidades a través de correos electrónicos (Págs. 8 y 14). Está pendiente la implemetación de las estrategias.
</t>
  </si>
  <si>
    <t>La Alta Consejería para el Buen Gobierno y Eficiencia Administrativa desapareció, por lo tanto, el seguimiento al Plan se realizará a través del FURAG.</t>
  </si>
  <si>
    <r>
      <t xml:space="preserve">Mediante Resolución 471 del 30 de noviembre de 2015 se modificó la Resolución 083 del 25 de marzo de 2015 por la cual se adoptó el Plan de Eficiencia Administrativa y Cero Papel 2015.
En la Versión No. 2 del Plan se resaltó la importancia de la participación de los colaboradores de la DNBC en la difusión de buenas prácticas en ahorro de consumo de papel (Pág. 9, 13, 15, , </t>
    </r>
    <r>
      <rPr>
        <b/>
        <sz val="11"/>
        <color theme="1"/>
        <rFont val="Calibri"/>
        <family val="2"/>
      </rPr>
      <t>sin embargo aún falta la definición de estrategias.</t>
    </r>
    <r>
      <rPr>
        <sz val="11"/>
        <color theme="1"/>
        <rFont val="Calibri"/>
        <family val="2"/>
      </rPr>
      <t xml:space="preserve">
</t>
    </r>
  </si>
  <si>
    <t>En la Versión No. 2 del Plan de Eficiencia Administrativa y Cero Papel se incluyeron lineamientos establecidos en la Estrategia de Gobierno en Líneas, siguiendo las recomendaciones del Manual para la implementación de la Estrategia de Gobierno en Línea de la República de Colombia.</t>
  </si>
  <si>
    <t>En la Versión No. 2 del Plan de Eficiencia Administrativa y Cero Papel se incluyeron lineamientos establecidos en la Estrategia de Gobierno en Líneas, siguiendo las recomendaciones del Manual para la implementación de la Estrategia de Gobierno en Línea de la República de Colombia</t>
  </si>
  <si>
    <t xml:space="preserve">Actualmente existen tres camionetas del parque automotor de la DNBC, las cuales han sido asignadas al Director, el Subdirector Administrativo y Financiero y al Subdirector de Estrategia y Coordinación Bomberil.
Mediante Resolución 448 del 17 de noviembre de 2015, se adoptó el Manual para Manejo de Vehículos de la DNBC. Aunque se implementó una planilla de control de uso de vehículos, aún no se ha diligenciado para todos los vehículos.  Se adelantó mediante licitación pública LP-003-2015, el proceso para contratar el  " PROGRAMA DE SEGUROS QUE AMPARE LOS BIENES E INTERESES PATRIMONIALES DE LA DIRECCIÓN NACIONAL BOMBEROS DE COLOMBIA Y AQUELLOS POR LOS CUALES SEA O LLEGARE A SER RESPONSABLE, DE ACUERDO CON LAS CONDICIONES EXIGIDAS POR LA ENTIDAD", es así como se celebró el Contrato No. 073 de 2015 el cual incluye la póliza de responsabilidad civil extracontractual para los automóviles de propiedad de la DNBC.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</si>
</sst>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Palatino Linotype"/>
      <family val="2"/>
    </font>
    <font>
      <sz val="11"/>
      <color theme="1"/>
      <name val="Calibri"/>
      <family val="2"/>
    </font>
    <font>
      <b/>
      <sz val="11"/>
      <color theme="1"/>
      <name val="Calibri"/>
      <family val="2"/>
    </font>
    <font>
      <b/>
      <u/>
      <sz val="11"/>
      <color theme="1"/>
      <name val="Calibri"/>
      <family val="2"/>
    </font>
    <font>
      <sz val="11"/>
      <color rgb="FFFF0000"/>
      <name val="Calibri"/>
      <family val="2"/>
    </font>
    <font>
      <sz val="11"/>
      <color rgb="FF000000"/>
      <name val="Calibri"/>
      <family val="2"/>
    </font>
    <font>
      <sz val="7"/>
      <color theme="1"/>
      <name val="Times New Roman"/>
      <family val="1"/>
    </font>
    <font>
      <b/>
      <sz val="11"/>
      <color theme="1"/>
      <name val="Palatino Linotype"/>
      <family val="1"/>
    </font>
    <font>
      <b/>
      <sz val="10"/>
      <color theme="1"/>
      <name val="Palatino Linotype"/>
      <family val="1"/>
    </font>
    <font>
      <sz val="11"/>
      <name val="Calibri"/>
      <family val="2"/>
    </font>
    <font>
      <b/>
      <sz val="11"/>
      <name val="Calibri"/>
      <family val="2"/>
    </font>
    <font>
      <b/>
      <sz val="12"/>
      <color theme="1"/>
      <name val="Palatino Linotype"/>
      <family val="1"/>
    </font>
    <font>
      <b/>
      <sz val="14"/>
      <color theme="1"/>
      <name val="Palatino Linotype"/>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0">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1" fillId="0" borderId="1" xfId="0" applyFont="1" applyBorder="1" applyAlignment="1">
      <alignment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11" fillId="4"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xf>
    <xf numFmtId="4" fontId="11" fillId="0" borderId="1" xfId="0" applyNumberFormat="1" applyFont="1" applyBorder="1" applyAlignment="1">
      <alignment horizontal="center"/>
    </xf>
    <xf numFmtId="0" fontId="1" fillId="0" borderId="4" xfId="0" applyFont="1" applyFill="1" applyBorder="1" applyAlignment="1">
      <alignment horizontal="justify" vertical="center" wrapText="1"/>
    </xf>
    <xf numFmtId="0" fontId="1" fillId="0" borderId="3" xfId="0" applyFont="1" applyBorder="1" applyAlignment="1">
      <alignment horizontal="justify" vertical="center" wrapText="1"/>
    </xf>
    <xf numFmtId="0" fontId="1" fillId="0" borderId="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2" fillId="7" borderId="0" xfId="0" applyFont="1" applyFill="1" applyAlignment="1">
      <alignment horizontal="center" vertic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2" xfId="0" applyFont="1" applyBorder="1" applyAlignment="1">
      <alignment horizontal="center"/>
    </xf>
    <xf numFmtId="0" fontId="9" fillId="0" borderId="3" xfId="0" applyFont="1" applyBorder="1" applyAlignment="1">
      <alignment horizontal="justify" vertical="center" wrapText="1"/>
    </xf>
    <xf numFmtId="0" fontId="9" fillId="0" borderId="2" xfId="0" applyFont="1" applyBorder="1" applyAlignment="1">
      <alignment horizontal="justify" vertical="center" wrapText="1"/>
    </xf>
    <xf numFmtId="0" fontId="4" fillId="0" borderId="2" xfId="0" applyFont="1" applyBorder="1" applyAlignment="1">
      <alignment horizontal="justify" vertical="center" wrapText="1"/>
    </xf>
    <xf numFmtId="0" fontId="12" fillId="6" borderId="0" xfId="0" applyFont="1" applyFill="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2" fillId="0" borderId="2" xfId="0" applyFont="1" applyBorder="1" applyAlignment="1">
      <alignment horizontal="justify" vertical="center" wrapText="1"/>
    </xf>
    <xf numFmtId="0" fontId="12" fillId="5" borderId="0" xfId="0" applyFont="1" applyFill="1" applyAlignment="1">
      <alignment horizontal="center" vertical="center"/>
    </xf>
  </cellXfs>
  <cellStyles count="1">
    <cellStyle name="Normal" xfId="0" builtinId="0"/>
  </cellStyles>
  <dxfs count="184">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CC66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tabSelected="1" topLeftCell="A15" workbookViewId="0">
      <selection activeCell="D15" sqref="D15"/>
    </sheetView>
  </sheetViews>
  <sheetFormatPr baseColWidth="10" defaultRowHeight="16.5" x14ac:dyDescent="0.3"/>
  <cols>
    <col min="1" max="1" width="40.625" customWidth="1"/>
    <col min="2" max="3" width="20.625" customWidth="1"/>
    <col min="4" max="4" width="13.625" customWidth="1"/>
  </cols>
  <sheetData>
    <row r="1" spans="1:4" ht="21.75" thickBot="1" x14ac:dyDescent="0.35">
      <c r="A1" s="27" t="s">
        <v>57</v>
      </c>
      <c r="B1" s="27"/>
      <c r="C1" s="27"/>
      <c r="D1" s="27"/>
    </row>
    <row r="2" spans="1:4" ht="21.75" thickBot="1" x14ac:dyDescent="0.45">
      <c r="A2" s="28" t="s">
        <v>58</v>
      </c>
      <c r="B2" s="29"/>
      <c r="C2" s="29"/>
      <c r="D2" s="30"/>
    </row>
    <row r="3" spans="1:4" ht="45.75" thickBot="1" x14ac:dyDescent="0.35">
      <c r="A3" s="1" t="s">
        <v>0</v>
      </c>
      <c r="B3" s="23" t="s">
        <v>1</v>
      </c>
      <c r="C3" s="24"/>
      <c r="D3" s="8" t="s">
        <v>51</v>
      </c>
    </row>
    <row r="4" spans="1:4" ht="139.5" customHeight="1" thickBot="1" x14ac:dyDescent="0.35">
      <c r="A4" s="2" t="s">
        <v>2</v>
      </c>
      <c r="B4" s="21" t="s">
        <v>63</v>
      </c>
      <c r="C4" s="22"/>
      <c r="D4" s="7" t="s">
        <v>48</v>
      </c>
    </row>
    <row r="5" spans="1:4" ht="165.75" customHeight="1" thickBot="1" x14ac:dyDescent="0.35">
      <c r="A5" s="2" t="s">
        <v>3</v>
      </c>
      <c r="B5" s="31" t="s">
        <v>64</v>
      </c>
      <c r="C5" s="33"/>
      <c r="D5" s="7" t="s">
        <v>50</v>
      </c>
    </row>
    <row r="6" spans="1:4" ht="75.75" thickBot="1" x14ac:dyDescent="0.35">
      <c r="A6" s="2" t="s">
        <v>4</v>
      </c>
      <c r="B6" s="21" t="s">
        <v>5</v>
      </c>
      <c r="C6" s="22"/>
      <c r="D6" s="7" t="s">
        <v>50</v>
      </c>
    </row>
    <row r="7" spans="1:4" ht="105.75" thickBot="1" x14ac:dyDescent="0.35">
      <c r="A7" s="2" t="s">
        <v>6</v>
      </c>
      <c r="B7" s="21" t="s">
        <v>7</v>
      </c>
      <c r="C7" s="22"/>
      <c r="D7" s="7" t="s">
        <v>50</v>
      </c>
    </row>
    <row r="8" spans="1:4" ht="105.75" thickBot="1" x14ac:dyDescent="0.35">
      <c r="A8" s="2" t="s">
        <v>8</v>
      </c>
      <c r="B8" s="21" t="s">
        <v>9</v>
      </c>
      <c r="C8" s="22"/>
      <c r="D8" s="7" t="s">
        <v>50</v>
      </c>
    </row>
    <row r="9" spans="1:4" ht="90.75" thickBot="1" x14ac:dyDescent="0.35">
      <c r="A9" s="2" t="s">
        <v>10</v>
      </c>
      <c r="B9" s="21" t="s">
        <v>11</v>
      </c>
      <c r="C9" s="22"/>
      <c r="D9" s="7" t="s">
        <v>50</v>
      </c>
    </row>
    <row r="10" spans="1:4" ht="105.75" thickBot="1" x14ac:dyDescent="0.35">
      <c r="A10" s="2" t="s">
        <v>12</v>
      </c>
      <c r="B10" s="21" t="s">
        <v>13</v>
      </c>
      <c r="C10" s="22"/>
      <c r="D10" s="7" t="s">
        <v>50</v>
      </c>
    </row>
    <row r="11" spans="1:4" ht="60.75" thickBot="1" x14ac:dyDescent="0.35">
      <c r="A11" s="2" t="s">
        <v>14</v>
      </c>
      <c r="B11" s="21" t="s">
        <v>13</v>
      </c>
      <c r="C11" s="22"/>
      <c r="D11" s="7" t="s">
        <v>50</v>
      </c>
    </row>
    <row r="12" spans="1:4" ht="90.75" thickBot="1" x14ac:dyDescent="0.35">
      <c r="A12" s="2" t="s">
        <v>15</v>
      </c>
      <c r="B12" s="21" t="s">
        <v>13</v>
      </c>
      <c r="C12" s="22"/>
      <c r="D12" s="7" t="s">
        <v>50</v>
      </c>
    </row>
    <row r="13" spans="1:4" ht="183.75" customHeight="1" thickBot="1" x14ac:dyDescent="0.35">
      <c r="A13" s="2" t="s">
        <v>16</v>
      </c>
      <c r="B13" s="31" t="s">
        <v>65</v>
      </c>
      <c r="C13" s="32"/>
      <c r="D13" s="7" t="s">
        <v>50</v>
      </c>
    </row>
    <row r="14" spans="1:4" ht="237.75" customHeight="1" thickBot="1" x14ac:dyDescent="0.35">
      <c r="A14" s="2" t="s">
        <v>17</v>
      </c>
      <c r="B14" s="21" t="s">
        <v>66</v>
      </c>
      <c r="C14" s="22"/>
      <c r="D14" s="7" t="s">
        <v>49</v>
      </c>
    </row>
    <row r="15" spans="1:4" ht="319.5" customHeight="1" thickBot="1" x14ac:dyDescent="0.35">
      <c r="A15" s="2" t="s">
        <v>45</v>
      </c>
      <c r="B15" s="21" t="s">
        <v>83</v>
      </c>
      <c r="C15" s="22"/>
      <c r="D15" s="7" t="s">
        <v>49</v>
      </c>
    </row>
    <row r="16" spans="1:4" ht="195.75" thickBot="1" x14ac:dyDescent="0.35">
      <c r="A16" s="2" t="s">
        <v>18</v>
      </c>
      <c r="B16" s="21" t="s">
        <v>13</v>
      </c>
      <c r="C16" s="22"/>
      <c r="D16" s="7" t="s">
        <v>50</v>
      </c>
    </row>
    <row r="17" spans="1:4" ht="145.5" customHeight="1" thickBot="1" x14ac:dyDescent="0.35">
      <c r="A17" s="2" t="s">
        <v>19</v>
      </c>
      <c r="B17" s="21" t="s">
        <v>13</v>
      </c>
      <c r="C17" s="22"/>
      <c r="D17" s="7" t="s">
        <v>50</v>
      </c>
    </row>
    <row r="18" spans="1:4" ht="17.25" thickBot="1" x14ac:dyDescent="0.35"/>
    <row r="19" spans="1:4" ht="18.75" thickBot="1" x14ac:dyDescent="0.35">
      <c r="B19" s="25" t="s">
        <v>51</v>
      </c>
      <c r="C19" s="26"/>
      <c r="D19" s="9" t="s">
        <v>56</v>
      </c>
    </row>
    <row r="20" spans="1:4" ht="18.75" thickBot="1" x14ac:dyDescent="0.35">
      <c r="B20" s="10" t="s">
        <v>50</v>
      </c>
      <c r="C20" s="11">
        <f>COUNTIF(D4:D17,"BAJO")</f>
        <v>11</v>
      </c>
      <c r="D20" s="12">
        <f>C20/$C$23*100</f>
        <v>78.571428571428569</v>
      </c>
    </row>
    <row r="21" spans="1:4" ht="18.75" thickBot="1" x14ac:dyDescent="0.35">
      <c r="B21" s="10" t="s">
        <v>49</v>
      </c>
      <c r="C21" s="13">
        <v>2</v>
      </c>
      <c r="D21" s="14">
        <f>C21/$C$23*100</f>
        <v>14.285714285714285</v>
      </c>
    </row>
    <row r="22" spans="1:4" ht="18.75" thickBot="1" x14ac:dyDescent="0.35">
      <c r="B22" s="10" t="s">
        <v>48</v>
      </c>
      <c r="C22" s="15">
        <f>COUNTIF(D4:D17,"ALTO")</f>
        <v>1</v>
      </c>
      <c r="D22" s="16">
        <f>C22/$C$23*100</f>
        <v>7.1428571428571423</v>
      </c>
    </row>
    <row r="23" spans="1:4" ht="18.75" thickBot="1" x14ac:dyDescent="0.4">
      <c r="B23" s="17" t="s">
        <v>55</v>
      </c>
      <c r="C23" s="18">
        <f>SUM(C20:C22)</f>
        <v>14</v>
      </c>
      <c r="D23" s="19">
        <f>C23/$C$23*100</f>
        <v>100</v>
      </c>
    </row>
  </sheetData>
  <mergeCells count="18">
    <mergeCell ref="A1:D1"/>
    <mergeCell ref="A2:D2"/>
    <mergeCell ref="B10:C10"/>
    <mergeCell ref="B11:C11"/>
    <mergeCell ref="B12:C12"/>
    <mergeCell ref="B4:C4"/>
    <mergeCell ref="B5:C5"/>
    <mergeCell ref="B6:C6"/>
    <mergeCell ref="B7:C7"/>
    <mergeCell ref="B8:C8"/>
    <mergeCell ref="B9:C9"/>
    <mergeCell ref="B16:C16"/>
    <mergeCell ref="B17:C17"/>
    <mergeCell ref="B3:C3"/>
    <mergeCell ref="B19:C19"/>
    <mergeCell ref="B13:C13"/>
    <mergeCell ref="B14:C14"/>
    <mergeCell ref="B15:C15"/>
  </mergeCells>
  <conditionalFormatting sqref="D4">
    <cfRule type="containsText" dxfId="183" priority="49" operator="containsText" text="BAJO">
      <formula>NOT(ISERROR(SEARCH("BAJO",D4)))</formula>
    </cfRule>
    <cfRule type="containsText" dxfId="182" priority="50" operator="containsText" text="MEDIANO">
      <formula>NOT(ISERROR(SEARCH("MEDIANO",D4)))</formula>
    </cfRule>
    <cfRule type="containsText" dxfId="181" priority="51" operator="containsText" text="ALTO">
      <formula>NOT(ISERROR(SEARCH("ALTO",D4)))</formula>
    </cfRule>
    <cfRule type="containsText" dxfId="180" priority="57" operator="containsText" text="PARCIALMENTE CUMPLIDO">
      <formula>NOT(ISERROR(SEARCH("PARCIALMENTE CUMPLIDO",D4)))</formula>
    </cfRule>
    <cfRule type="containsText" dxfId="179" priority="58" operator="containsText" text="PARCIALMENTE CUMPLIDO&#10;CUMPLIDO">
      <formula>NOT(ISERROR(SEARCH("PARCIALMENTE CUMPLIDO
CUMPLIDO",D4)))</formula>
    </cfRule>
    <cfRule type="containsText" dxfId="178" priority="59" operator="containsText" text="NO CUMPLIDO">
      <formula>NOT(ISERROR(SEARCH("NO CUMPLIDO",D4)))</formula>
    </cfRule>
    <cfRule type="containsText" dxfId="177" priority="60" operator="containsText" text="PARCIALMENTE CUMPLIDO">
      <formula>NOT(ISERROR(SEARCH("PARCIALMENTE CUMPLIDO",D4)))</formula>
    </cfRule>
    <cfRule type="containsText" dxfId="176" priority="61" operator="containsText" text="CUMPLIDO">
      <formula>NOT(ISERROR(SEARCH("CUMPLIDO",D4)))</formula>
    </cfRule>
  </conditionalFormatting>
  <conditionalFormatting sqref="D5:D17 D19">
    <cfRule type="containsText" dxfId="175" priority="41" operator="containsText" text="BAJO">
      <formula>NOT(ISERROR(SEARCH("BAJO",D5)))</formula>
    </cfRule>
    <cfRule type="containsText" dxfId="174" priority="42" operator="containsText" text="MEDIANO">
      <formula>NOT(ISERROR(SEARCH("MEDIANO",D5)))</formula>
    </cfRule>
    <cfRule type="containsText" dxfId="173" priority="43" operator="containsText" text="ALTO">
      <formula>NOT(ISERROR(SEARCH("ALTO",D5)))</formula>
    </cfRule>
    <cfRule type="containsText" dxfId="172" priority="44" operator="containsText" text="PARCIALMENTE CUMPLIDO">
      <formula>NOT(ISERROR(SEARCH("PARCIALMENTE CUMPLIDO",D5)))</formula>
    </cfRule>
    <cfRule type="containsText" dxfId="171" priority="45" operator="containsText" text="PARCIALMENTE CUMPLIDO&#10;CUMPLIDO">
      <formula>NOT(ISERROR(SEARCH("PARCIALMENTE CUMPLIDO
CUMPLIDO",D5)))</formula>
    </cfRule>
    <cfRule type="containsText" dxfId="170" priority="46" operator="containsText" text="NO CUMPLIDO">
      <formula>NOT(ISERROR(SEARCH("NO CUMPLIDO",D5)))</formula>
    </cfRule>
    <cfRule type="containsText" dxfId="169" priority="47" operator="containsText" text="PARCIALMENTE CUMPLIDO">
      <formula>NOT(ISERROR(SEARCH("PARCIALMENTE CUMPLIDO",D5)))</formula>
    </cfRule>
    <cfRule type="containsText" dxfId="168" priority="48" operator="containsText" text="CUMPLIDO">
      <formula>NOT(ISERROR(SEARCH("CUMPLIDO",D5)))</formula>
    </cfRule>
  </conditionalFormatting>
  <conditionalFormatting sqref="B20:B23">
    <cfRule type="containsText" dxfId="167" priority="33" operator="containsText" text="BAJO">
      <formula>NOT(ISERROR(SEARCH("BAJO",B20)))</formula>
    </cfRule>
    <cfRule type="containsText" dxfId="166" priority="34" operator="containsText" text="MEDIANO">
      <formula>NOT(ISERROR(SEARCH("MEDIANO",B20)))</formula>
    </cfRule>
    <cfRule type="containsText" dxfId="165" priority="35" operator="containsText" text="ALTO">
      <formula>NOT(ISERROR(SEARCH("ALTO",B20)))</formula>
    </cfRule>
    <cfRule type="containsText" dxfId="164" priority="36" operator="containsText" text="PARCIALMENTE CUMPLIDO">
      <formula>NOT(ISERROR(SEARCH("PARCIALMENTE CUMPLIDO",B20)))</formula>
    </cfRule>
    <cfRule type="containsText" dxfId="163" priority="37" operator="containsText" text="PARCIALMENTE CUMPLIDO&#10;CUMPLIDO">
      <formula>NOT(ISERROR(SEARCH("PARCIALMENTE CUMPLIDO
CUMPLIDO",B20)))</formula>
    </cfRule>
    <cfRule type="containsText" dxfId="162" priority="38" operator="containsText" text="NO CUMPLIDO">
      <formula>NOT(ISERROR(SEARCH("NO CUMPLIDO",B20)))</formula>
    </cfRule>
    <cfRule type="containsText" dxfId="161" priority="39" operator="containsText" text="PARCIALMENTE CUMPLIDO">
      <formula>NOT(ISERROR(SEARCH("PARCIALMENTE CUMPLIDO",B20)))</formula>
    </cfRule>
    <cfRule type="containsText" dxfId="160" priority="40" operator="containsText" text="CUMPLIDO">
      <formula>NOT(ISERROR(SEARCH("CUMPLIDO",B20)))</formula>
    </cfRule>
  </conditionalFormatting>
  <conditionalFormatting sqref="C20:C22">
    <cfRule type="containsText" dxfId="159" priority="25" operator="containsText" text="BAJO">
      <formula>NOT(ISERROR(SEARCH("BAJO",C20)))</formula>
    </cfRule>
    <cfRule type="containsText" dxfId="158" priority="26" operator="containsText" text="MEDIANO">
      <formula>NOT(ISERROR(SEARCH("MEDIANO",C20)))</formula>
    </cfRule>
    <cfRule type="containsText" dxfId="157" priority="27" operator="containsText" text="ALTO">
      <formula>NOT(ISERROR(SEARCH("ALTO",C20)))</formula>
    </cfRule>
    <cfRule type="containsText" dxfId="156" priority="28" operator="containsText" text="PARCIALMENTE CUMPLIDO">
      <formula>NOT(ISERROR(SEARCH("PARCIALMENTE CUMPLIDO",C20)))</formula>
    </cfRule>
    <cfRule type="containsText" dxfId="155" priority="29" operator="containsText" text="PARCIALMENTE CUMPLIDO&#10;CUMPLIDO">
      <formula>NOT(ISERROR(SEARCH("PARCIALMENTE CUMPLIDO
CUMPLIDO",C20)))</formula>
    </cfRule>
    <cfRule type="containsText" dxfId="154" priority="30" operator="containsText" text="NO CUMPLIDO">
      <formula>NOT(ISERROR(SEARCH("NO CUMPLIDO",C20)))</formula>
    </cfRule>
    <cfRule type="containsText" dxfId="153" priority="31" operator="containsText" text="PARCIALMENTE CUMPLIDO">
      <formula>NOT(ISERROR(SEARCH("PARCIALMENTE CUMPLIDO",C20)))</formula>
    </cfRule>
    <cfRule type="containsText" dxfId="152" priority="32" operator="containsText" text="CUMPLIDO">
      <formula>NOT(ISERROR(SEARCH("CUMPLIDO",C20)))</formula>
    </cfRule>
  </conditionalFormatting>
  <conditionalFormatting sqref="D20">
    <cfRule type="containsText" dxfId="151" priority="17" operator="containsText" text="BAJO">
      <formula>NOT(ISERROR(SEARCH("BAJO",D20)))</formula>
    </cfRule>
    <cfRule type="containsText" dxfId="150" priority="18" operator="containsText" text="MEDIANO">
      <formula>NOT(ISERROR(SEARCH("MEDIANO",D20)))</formula>
    </cfRule>
    <cfRule type="containsText" dxfId="149" priority="19" operator="containsText" text="ALTO">
      <formula>NOT(ISERROR(SEARCH("ALTO",D20)))</formula>
    </cfRule>
    <cfRule type="containsText" dxfId="148" priority="20" operator="containsText" text="PARCIALMENTE CUMPLIDO">
      <formula>NOT(ISERROR(SEARCH("PARCIALMENTE CUMPLIDO",D20)))</formula>
    </cfRule>
    <cfRule type="containsText" dxfId="147" priority="21" operator="containsText" text="PARCIALMENTE CUMPLIDO&#10;CUMPLIDO">
      <formula>NOT(ISERROR(SEARCH("PARCIALMENTE CUMPLIDO
CUMPLIDO",D20)))</formula>
    </cfRule>
    <cfRule type="containsText" dxfId="146" priority="22" operator="containsText" text="NO CUMPLIDO">
      <formula>NOT(ISERROR(SEARCH("NO CUMPLIDO",D20)))</formula>
    </cfRule>
    <cfRule type="containsText" dxfId="145" priority="23" operator="containsText" text="PARCIALMENTE CUMPLIDO">
      <formula>NOT(ISERROR(SEARCH("PARCIALMENTE CUMPLIDO",D20)))</formula>
    </cfRule>
    <cfRule type="containsText" dxfId="144" priority="24" operator="containsText" text="CUMPLIDO">
      <formula>NOT(ISERROR(SEARCH("CUMPLIDO",D20)))</formula>
    </cfRule>
  </conditionalFormatting>
  <conditionalFormatting sqref="D21">
    <cfRule type="containsText" dxfId="143" priority="9" operator="containsText" text="BAJO">
      <formula>NOT(ISERROR(SEARCH("BAJO",D21)))</formula>
    </cfRule>
    <cfRule type="containsText" dxfId="142" priority="10" operator="containsText" text="MEDIANO">
      <formula>NOT(ISERROR(SEARCH("MEDIANO",D21)))</formula>
    </cfRule>
    <cfRule type="containsText" dxfId="141" priority="11" operator="containsText" text="ALTO">
      <formula>NOT(ISERROR(SEARCH("ALTO",D21)))</formula>
    </cfRule>
    <cfRule type="containsText" dxfId="140" priority="12" operator="containsText" text="PARCIALMENTE CUMPLIDO">
      <formula>NOT(ISERROR(SEARCH("PARCIALMENTE CUMPLIDO",D21)))</formula>
    </cfRule>
    <cfRule type="containsText" dxfId="139" priority="13" operator="containsText" text="PARCIALMENTE CUMPLIDO&#10;CUMPLIDO">
      <formula>NOT(ISERROR(SEARCH("PARCIALMENTE CUMPLIDO
CUMPLIDO",D21)))</formula>
    </cfRule>
    <cfRule type="containsText" dxfId="138" priority="14" operator="containsText" text="NO CUMPLIDO">
      <formula>NOT(ISERROR(SEARCH("NO CUMPLIDO",D21)))</formula>
    </cfRule>
    <cfRule type="containsText" dxfId="137" priority="15" operator="containsText" text="PARCIALMENTE CUMPLIDO">
      <formula>NOT(ISERROR(SEARCH("PARCIALMENTE CUMPLIDO",D21)))</formula>
    </cfRule>
    <cfRule type="containsText" dxfId="136" priority="16" operator="containsText" text="CUMPLIDO">
      <formula>NOT(ISERROR(SEARCH("CUMPLIDO",D21)))</formula>
    </cfRule>
  </conditionalFormatting>
  <conditionalFormatting sqref="D22">
    <cfRule type="containsText" dxfId="135" priority="1" operator="containsText" text="BAJO">
      <formula>NOT(ISERROR(SEARCH("BAJO",D22)))</formula>
    </cfRule>
    <cfRule type="containsText" dxfId="134" priority="2" operator="containsText" text="MEDIANO">
      <formula>NOT(ISERROR(SEARCH("MEDIANO",D22)))</formula>
    </cfRule>
    <cfRule type="containsText" dxfId="133" priority="3" operator="containsText" text="ALTO">
      <formula>NOT(ISERROR(SEARCH("ALTO",D22)))</formula>
    </cfRule>
    <cfRule type="containsText" dxfId="132" priority="4" operator="containsText" text="PARCIALMENTE CUMPLIDO">
      <formula>NOT(ISERROR(SEARCH("PARCIALMENTE CUMPLIDO",D22)))</formula>
    </cfRule>
    <cfRule type="containsText" dxfId="131" priority="5" operator="containsText" text="PARCIALMENTE CUMPLIDO&#10;CUMPLIDO">
      <formula>NOT(ISERROR(SEARCH("PARCIALMENTE CUMPLIDO
CUMPLIDO",D22)))</formula>
    </cfRule>
    <cfRule type="containsText" dxfId="130" priority="6" operator="containsText" text="NO CUMPLIDO">
      <formula>NOT(ISERROR(SEARCH("NO CUMPLIDO",D22)))</formula>
    </cfRule>
    <cfRule type="containsText" dxfId="129" priority="7" operator="containsText" text="PARCIALMENTE CUMPLIDO">
      <formula>NOT(ISERROR(SEARCH("PARCIALMENTE CUMPLIDO",D22)))</formula>
    </cfRule>
    <cfRule type="containsText" dxfId="128" priority="8" operator="containsText" text="CUMPLIDO">
      <formula>NOT(ISERROR(SEARCH("CUMPLIDO",D22)))</formula>
    </cfRule>
  </conditionalFormatting>
  <pageMargins left="0.70866141732283472" right="0.70866141732283472" top="0.74803149606299213" bottom="0.74803149606299213" header="0.31496062992125984" footer="0.31496062992125984"/>
  <pageSetup scale="96" fitToHeight="17" orientation="portrait"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Hoja3!$A$1:$A$3</xm:f>
          </x14:formula1>
          <xm:sqref>D4:D17 B20:B22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topLeftCell="A11" workbookViewId="0">
      <selection activeCell="E17" sqref="E17"/>
    </sheetView>
  </sheetViews>
  <sheetFormatPr baseColWidth="10" defaultRowHeight="16.5" x14ac:dyDescent="0.3"/>
  <cols>
    <col min="1" max="1" width="40.625" customWidth="1"/>
    <col min="2" max="3" width="20.625" customWidth="1"/>
    <col min="4" max="4" width="13.875" bestFit="1" customWidth="1"/>
  </cols>
  <sheetData>
    <row r="1" spans="1:4" ht="21.75" thickBot="1" x14ac:dyDescent="0.35">
      <c r="A1" s="34" t="s">
        <v>60</v>
      </c>
      <c r="B1" s="34"/>
      <c r="C1" s="34"/>
      <c r="D1" s="34"/>
    </row>
    <row r="2" spans="1:4" ht="21.75" thickBot="1" x14ac:dyDescent="0.35">
      <c r="A2" s="35" t="s">
        <v>59</v>
      </c>
      <c r="B2" s="36"/>
      <c r="C2" s="36"/>
      <c r="D2" s="37"/>
    </row>
    <row r="3" spans="1:4" ht="45.75" thickBot="1" x14ac:dyDescent="0.35">
      <c r="A3" s="1" t="s">
        <v>46</v>
      </c>
      <c r="B3" s="23" t="s">
        <v>1</v>
      </c>
      <c r="C3" s="24"/>
      <c r="D3" s="8" t="s">
        <v>51</v>
      </c>
    </row>
    <row r="4" spans="1:4" ht="174.75" customHeight="1" thickBot="1" x14ac:dyDescent="0.35">
      <c r="A4" s="3" t="s">
        <v>20</v>
      </c>
      <c r="B4" s="21" t="s">
        <v>21</v>
      </c>
      <c r="C4" s="22"/>
      <c r="D4" s="7" t="s">
        <v>50</v>
      </c>
    </row>
    <row r="5" spans="1:4" ht="100.5" customHeight="1" thickBot="1" x14ac:dyDescent="0.35">
      <c r="A5" s="3" t="s">
        <v>22</v>
      </c>
      <c r="B5" s="21" t="s">
        <v>23</v>
      </c>
      <c r="C5" s="22"/>
      <c r="D5" s="7" t="s">
        <v>50</v>
      </c>
    </row>
    <row r="6" spans="1:4" ht="226.5" customHeight="1" thickBot="1" x14ac:dyDescent="0.35">
      <c r="A6" s="3" t="s">
        <v>24</v>
      </c>
      <c r="B6" s="21" t="s">
        <v>67</v>
      </c>
      <c r="C6" s="22"/>
      <c r="D6" s="7" t="s">
        <v>48</v>
      </c>
    </row>
    <row r="7" spans="1:4" ht="207" customHeight="1" thickBot="1" x14ac:dyDescent="0.35">
      <c r="A7" s="3" t="s">
        <v>25</v>
      </c>
      <c r="B7" s="21" t="s">
        <v>68</v>
      </c>
      <c r="C7" s="22"/>
      <c r="D7" s="7" t="s">
        <v>50</v>
      </c>
    </row>
    <row r="8" spans="1:4" ht="138" customHeight="1" thickBot="1" x14ac:dyDescent="0.35">
      <c r="A8" s="3" t="s">
        <v>26</v>
      </c>
      <c r="B8" s="21" t="s">
        <v>69</v>
      </c>
      <c r="C8" s="22"/>
      <c r="D8" s="7" t="s">
        <v>50</v>
      </c>
    </row>
    <row r="9" spans="1:4" ht="107.25" customHeight="1" thickBot="1" x14ac:dyDescent="0.35">
      <c r="A9" s="3" t="s">
        <v>27</v>
      </c>
      <c r="B9" s="31" t="s">
        <v>70</v>
      </c>
      <c r="C9" s="32"/>
      <c r="D9" s="7" t="s">
        <v>50</v>
      </c>
    </row>
    <row r="10" spans="1:4" ht="99" customHeight="1" thickBot="1" x14ac:dyDescent="0.35">
      <c r="A10" s="3" t="s">
        <v>28</v>
      </c>
      <c r="B10" s="21" t="s">
        <v>52</v>
      </c>
      <c r="C10" s="22"/>
      <c r="D10" s="7" t="s">
        <v>50</v>
      </c>
    </row>
    <row r="11" spans="1:4" ht="60.75" thickBot="1" x14ac:dyDescent="0.35">
      <c r="A11" s="3" t="s">
        <v>29</v>
      </c>
      <c r="B11" s="21" t="s">
        <v>53</v>
      </c>
      <c r="C11" s="22"/>
      <c r="D11" s="7" t="s">
        <v>50</v>
      </c>
    </row>
    <row r="12" spans="1:4" ht="45.75" thickBot="1" x14ac:dyDescent="0.35">
      <c r="A12" s="1" t="s">
        <v>30</v>
      </c>
      <c r="B12" s="23" t="s">
        <v>1</v>
      </c>
      <c r="C12" s="24"/>
      <c r="D12" s="8" t="s">
        <v>51</v>
      </c>
    </row>
    <row r="13" spans="1:4" ht="51" customHeight="1" thickBot="1" x14ac:dyDescent="0.35">
      <c r="A13" s="3" t="s">
        <v>31</v>
      </c>
      <c r="B13" s="21" t="s">
        <v>54</v>
      </c>
      <c r="C13" s="22"/>
      <c r="D13" s="7" t="s">
        <v>50</v>
      </c>
    </row>
    <row r="14" spans="1:4" ht="114" customHeight="1" thickBot="1" x14ac:dyDescent="0.35">
      <c r="A14" s="3" t="s">
        <v>32</v>
      </c>
      <c r="B14" s="31" t="s">
        <v>71</v>
      </c>
      <c r="C14" s="32"/>
      <c r="D14" s="7" t="s">
        <v>50</v>
      </c>
    </row>
    <row r="15" spans="1:4" ht="112.5" customHeight="1" thickBot="1" x14ac:dyDescent="0.35">
      <c r="A15" s="3" t="s">
        <v>33</v>
      </c>
      <c r="B15" s="21" t="s">
        <v>72</v>
      </c>
      <c r="C15" s="22"/>
      <c r="D15" s="7" t="s">
        <v>48</v>
      </c>
    </row>
    <row r="16" spans="1:4" ht="45.75" thickBot="1" x14ac:dyDescent="0.35">
      <c r="A16" s="4" t="s">
        <v>34</v>
      </c>
      <c r="B16" s="23" t="s">
        <v>1</v>
      </c>
      <c r="C16" s="24"/>
      <c r="D16" s="8" t="s">
        <v>51</v>
      </c>
    </row>
    <row r="17" spans="1:4" ht="359.25" customHeight="1" thickBot="1" x14ac:dyDescent="0.35">
      <c r="A17" s="3" t="s">
        <v>35</v>
      </c>
      <c r="B17" s="21" t="s">
        <v>73</v>
      </c>
      <c r="C17" s="22"/>
      <c r="D17" s="7" t="s">
        <v>48</v>
      </c>
    </row>
    <row r="18" spans="1:4" ht="17.25" thickBot="1" x14ac:dyDescent="0.35">
      <c r="C18" s="20"/>
    </row>
    <row r="19" spans="1:4" ht="18.75" thickBot="1" x14ac:dyDescent="0.35">
      <c r="B19" s="25" t="s">
        <v>51</v>
      </c>
      <c r="C19" s="26"/>
      <c r="D19" s="9" t="s">
        <v>56</v>
      </c>
    </row>
    <row r="20" spans="1:4" ht="18.75" thickBot="1" x14ac:dyDescent="0.35">
      <c r="B20" s="10" t="s">
        <v>50</v>
      </c>
      <c r="C20" s="11">
        <f>COUNTIF(D3:D17,"BAJO")</f>
        <v>9</v>
      </c>
      <c r="D20" s="12">
        <f>C20/$C$23*100</f>
        <v>75</v>
      </c>
    </row>
    <row r="21" spans="1:4" ht="18.75" thickBot="1" x14ac:dyDescent="0.35">
      <c r="B21" s="10" t="s">
        <v>49</v>
      </c>
      <c r="C21" s="13">
        <f>COUNTIF(D3:D17,"MEDIANO")</f>
        <v>0</v>
      </c>
      <c r="D21" s="14">
        <f>C21/$C$23*100</f>
        <v>0</v>
      </c>
    </row>
    <row r="22" spans="1:4" ht="18.75" thickBot="1" x14ac:dyDescent="0.35">
      <c r="B22" s="10" t="s">
        <v>48</v>
      </c>
      <c r="C22" s="15">
        <f>COUNTIF(D3:D17,"ALTO")</f>
        <v>3</v>
      </c>
      <c r="D22" s="16">
        <f>C22/$C$23*100</f>
        <v>25</v>
      </c>
    </row>
    <row r="23" spans="1:4" ht="18.75" thickBot="1" x14ac:dyDescent="0.4">
      <c r="B23" s="17" t="s">
        <v>55</v>
      </c>
      <c r="C23" s="18">
        <f>SUM(C20:C22)</f>
        <v>12</v>
      </c>
      <c r="D23" s="19">
        <f>C23/$C$23*100</f>
        <v>100</v>
      </c>
    </row>
  </sheetData>
  <mergeCells count="18">
    <mergeCell ref="B6:C6"/>
    <mergeCell ref="A1:D1"/>
    <mergeCell ref="A2:D2"/>
    <mergeCell ref="B3:C3"/>
    <mergeCell ref="B4:C4"/>
    <mergeCell ref="B5:C5"/>
    <mergeCell ref="B19:C19"/>
    <mergeCell ref="B7:C7"/>
    <mergeCell ref="B8:C8"/>
    <mergeCell ref="B9:C9"/>
    <mergeCell ref="B10:C10"/>
    <mergeCell ref="B11:C11"/>
    <mergeCell ref="B12:C12"/>
    <mergeCell ref="B13:C13"/>
    <mergeCell ref="B14:C14"/>
    <mergeCell ref="B15:C15"/>
    <mergeCell ref="B16:C16"/>
    <mergeCell ref="B17:C17"/>
  </mergeCells>
  <conditionalFormatting sqref="D4:D11">
    <cfRule type="containsText" dxfId="127" priority="89" operator="containsText" text="BAJO">
      <formula>NOT(ISERROR(SEARCH("BAJO",D4)))</formula>
    </cfRule>
    <cfRule type="containsText" dxfId="126" priority="90" operator="containsText" text="MEDIANO">
      <formula>NOT(ISERROR(SEARCH("MEDIANO",D4)))</formula>
    </cfRule>
    <cfRule type="containsText" dxfId="125" priority="91" operator="containsText" text="ALTO">
      <formula>NOT(ISERROR(SEARCH("ALTO",D4)))</formula>
    </cfRule>
    <cfRule type="containsText" dxfId="124" priority="92" operator="containsText" text="PARCIALMENTE CUMPLIDO">
      <formula>NOT(ISERROR(SEARCH("PARCIALMENTE CUMPLIDO",D4)))</formula>
    </cfRule>
    <cfRule type="containsText" dxfId="123" priority="93" operator="containsText" text="PARCIALMENTE CUMPLIDO&#10;CUMPLIDO">
      <formula>NOT(ISERROR(SEARCH("PARCIALMENTE CUMPLIDO
CUMPLIDO",D4)))</formula>
    </cfRule>
    <cfRule type="containsText" dxfId="122" priority="94" operator="containsText" text="NO CUMPLIDO">
      <formula>NOT(ISERROR(SEARCH("NO CUMPLIDO",D4)))</formula>
    </cfRule>
    <cfRule type="containsText" dxfId="121" priority="95" operator="containsText" text="PARCIALMENTE CUMPLIDO">
      <formula>NOT(ISERROR(SEARCH("PARCIALMENTE CUMPLIDO",D4)))</formula>
    </cfRule>
    <cfRule type="containsText" dxfId="120" priority="96" operator="containsText" text="CUMPLIDO">
      <formula>NOT(ISERROR(SEARCH("CUMPLIDO",D4)))</formula>
    </cfRule>
  </conditionalFormatting>
  <conditionalFormatting sqref="D13:D15">
    <cfRule type="containsText" dxfId="119" priority="73" operator="containsText" text="BAJO">
      <formula>NOT(ISERROR(SEARCH("BAJO",D13)))</formula>
    </cfRule>
    <cfRule type="containsText" dxfId="118" priority="74" operator="containsText" text="MEDIANO">
      <formula>NOT(ISERROR(SEARCH("MEDIANO",D13)))</formula>
    </cfRule>
    <cfRule type="containsText" dxfId="117" priority="75" operator="containsText" text="ALTO">
      <formula>NOT(ISERROR(SEARCH("ALTO",D13)))</formula>
    </cfRule>
    <cfRule type="containsText" dxfId="116" priority="76" operator="containsText" text="PARCIALMENTE CUMPLIDO">
      <formula>NOT(ISERROR(SEARCH("PARCIALMENTE CUMPLIDO",D13)))</formula>
    </cfRule>
    <cfRule type="containsText" dxfId="115" priority="77" operator="containsText" text="PARCIALMENTE CUMPLIDO&#10;CUMPLIDO">
      <formula>NOT(ISERROR(SEARCH("PARCIALMENTE CUMPLIDO
CUMPLIDO",D13)))</formula>
    </cfRule>
    <cfRule type="containsText" dxfId="114" priority="78" operator="containsText" text="NO CUMPLIDO">
      <formula>NOT(ISERROR(SEARCH("NO CUMPLIDO",D13)))</formula>
    </cfRule>
    <cfRule type="containsText" dxfId="113" priority="79" operator="containsText" text="PARCIALMENTE CUMPLIDO">
      <formula>NOT(ISERROR(SEARCH("PARCIALMENTE CUMPLIDO",D13)))</formula>
    </cfRule>
    <cfRule type="containsText" dxfId="112" priority="80" operator="containsText" text="CUMPLIDO">
      <formula>NOT(ISERROR(SEARCH("CUMPLIDO",D13)))</formula>
    </cfRule>
  </conditionalFormatting>
  <conditionalFormatting sqref="D17">
    <cfRule type="containsText" dxfId="111" priority="65" operator="containsText" text="BAJO">
      <formula>NOT(ISERROR(SEARCH("BAJO",D17)))</formula>
    </cfRule>
    <cfRule type="containsText" dxfId="110" priority="66" operator="containsText" text="MEDIANO">
      <formula>NOT(ISERROR(SEARCH("MEDIANO",D17)))</formula>
    </cfRule>
    <cfRule type="containsText" dxfId="109" priority="67" operator="containsText" text="ALTO">
      <formula>NOT(ISERROR(SEARCH("ALTO",D17)))</formula>
    </cfRule>
    <cfRule type="containsText" dxfId="108" priority="68" operator="containsText" text="PARCIALMENTE CUMPLIDO">
      <formula>NOT(ISERROR(SEARCH("PARCIALMENTE CUMPLIDO",D17)))</formula>
    </cfRule>
    <cfRule type="containsText" dxfId="107" priority="69" operator="containsText" text="PARCIALMENTE CUMPLIDO&#10;CUMPLIDO">
      <formula>NOT(ISERROR(SEARCH("PARCIALMENTE CUMPLIDO
CUMPLIDO",D17)))</formula>
    </cfRule>
    <cfRule type="containsText" dxfId="106" priority="70" operator="containsText" text="NO CUMPLIDO">
      <formula>NOT(ISERROR(SEARCH("NO CUMPLIDO",D17)))</formula>
    </cfRule>
    <cfRule type="containsText" dxfId="105" priority="71" operator="containsText" text="PARCIALMENTE CUMPLIDO">
      <formula>NOT(ISERROR(SEARCH("PARCIALMENTE CUMPLIDO",D17)))</formula>
    </cfRule>
    <cfRule type="containsText" dxfId="104" priority="72" operator="containsText" text="CUMPLIDO">
      <formula>NOT(ISERROR(SEARCH("CUMPLIDO",D17)))</formula>
    </cfRule>
  </conditionalFormatting>
  <conditionalFormatting sqref="D21">
    <cfRule type="containsText" dxfId="103" priority="9" operator="containsText" text="BAJO">
      <formula>NOT(ISERROR(SEARCH("BAJO",D21)))</formula>
    </cfRule>
    <cfRule type="containsText" dxfId="102" priority="10" operator="containsText" text="MEDIANO">
      <formula>NOT(ISERROR(SEARCH("MEDIANO",D21)))</formula>
    </cfRule>
    <cfRule type="containsText" dxfId="101" priority="11" operator="containsText" text="ALTO">
      <formula>NOT(ISERROR(SEARCH("ALTO",D21)))</formula>
    </cfRule>
    <cfRule type="containsText" dxfId="100" priority="12" operator="containsText" text="PARCIALMENTE CUMPLIDO">
      <formula>NOT(ISERROR(SEARCH("PARCIALMENTE CUMPLIDO",D21)))</formula>
    </cfRule>
    <cfRule type="containsText" dxfId="99" priority="13" operator="containsText" text="PARCIALMENTE CUMPLIDO&#10;CUMPLIDO">
      <formula>NOT(ISERROR(SEARCH("PARCIALMENTE CUMPLIDO
CUMPLIDO",D21)))</formula>
    </cfRule>
    <cfRule type="containsText" dxfId="98" priority="14" operator="containsText" text="NO CUMPLIDO">
      <formula>NOT(ISERROR(SEARCH("NO CUMPLIDO",D21)))</formula>
    </cfRule>
    <cfRule type="containsText" dxfId="97" priority="15" operator="containsText" text="PARCIALMENTE CUMPLIDO">
      <formula>NOT(ISERROR(SEARCH("PARCIALMENTE CUMPLIDO",D21)))</formula>
    </cfRule>
    <cfRule type="containsText" dxfId="96" priority="16" operator="containsText" text="CUMPLIDO">
      <formula>NOT(ISERROR(SEARCH("CUMPLIDO",D21)))</formula>
    </cfRule>
  </conditionalFormatting>
  <conditionalFormatting sqref="D22">
    <cfRule type="containsText" dxfId="95" priority="1" operator="containsText" text="BAJO">
      <formula>NOT(ISERROR(SEARCH("BAJO",D22)))</formula>
    </cfRule>
    <cfRule type="containsText" dxfId="94" priority="2" operator="containsText" text="MEDIANO">
      <formula>NOT(ISERROR(SEARCH("MEDIANO",D22)))</formula>
    </cfRule>
    <cfRule type="containsText" dxfId="93" priority="3" operator="containsText" text="ALTO">
      <formula>NOT(ISERROR(SEARCH("ALTO",D22)))</formula>
    </cfRule>
    <cfRule type="containsText" dxfId="92" priority="4" operator="containsText" text="PARCIALMENTE CUMPLIDO">
      <formula>NOT(ISERROR(SEARCH("PARCIALMENTE CUMPLIDO",D22)))</formula>
    </cfRule>
    <cfRule type="containsText" dxfId="91" priority="5" operator="containsText" text="PARCIALMENTE CUMPLIDO&#10;CUMPLIDO">
      <formula>NOT(ISERROR(SEARCH("PARCIALMENTE CUMPLIDO
CUMPLIDO",D22)))</formula>
    </cfRule>
    <cfRule type="containsText" dxfId="90" priority="6" operator="containsText" text="NO CUMPLIDO">
      <formula>NOT(ISERROR(SEARCH("NO CUMPLIDO",D22)))</formula>
    </cfRule>
    <cfRule type="containsText" dxfId="89" priority="7" operator="containsText" text="PARCIALMENTE CUMPLIDO">
      <formula>NOT(ISERROR(SEARCH("PARCIALMENTE CUMPLIDO",D22)))</formula>
    </cfRule>
    <cfRule type="containsText" dxfId="88" priority="8" operator="containsText" text="CUMPLIDO">
      <formula>NOT(ISERROR(SEARCH("CUMPLIDO",D22)))</formula>
    </cfRule>
  </conditionalFormatting>
  <conditionalFormatting sqref="D19">
    <cfRule type="containsText" dxfId="87" priority="41" operator="containsText" text="BAJO">
      <formula>NOT(ISERROR(SEARCH("BAJO",D19)))</formula>
    </cfRule>
    <cfRule type="containsText" dxfId="86" priority="42" operator="containsText" text="MEDIANO">
      <formula>NOT(ISERROR(SEARCH("MEDIANO",D19)))</formula>
    </cfRule>
    <cfRule type="containsText" dxfId="85" priority="43" operator="containsText" text="ALTO">
      <formula>NOT(ISERROR(SEARCH("ALTO",D19)))</formula>
    </cfRule>
    <cfRule type="containsText" dxfId="84" priority="44" operator="containsText" text="PARCIALMENTE CUMPLIDO">
      <formula>NOT(ISERROR(SEARCH("PARCIALMENTE CUMPLIDO",D19)))</formula>
    </cfRule>
    <cfRule type="containsText" dxfId="83" priority="45" operator="containsText" text="PARCIALMENTE CUMPLIDO&#10;CUMPLIDO">
      <formula>NOT(ISERROR(SEARCH("PARCIALMENTE CUMPLIDO
CUMPLIDO",D19)))</formula>
    </cfRule>
    <cfRule type="containsText" dxfId="82" priority="46" operator="containsText" text="NO CUMPLIDO">
      <formula>NOT(ISERROR(SEARCH("NO CUMPLIDO",D19)))</formula>
    </cfRule>
    <cfRule type="containsText" dxfId="81" priority="47" operator="containsText" text="PARCIALMENTE CUMPLIDO">
      <formula>NOT(ISERROR(SEARCH("PARCIALMENTE CUMPLIDO",D19)))</formula>
    </cfRule>
    <cfRule type="containsText" dxfId="80" priority="48" operator="containsText" text="CUMPLIDO">
      <formula>NOT(ISERROR(SEARCH("CUMPLIDO",D19)))</formula>
    </cfRule>
  </conditionalFormatting>
  <conditionalFormatting sqref="B20:B23">
    <cfRule type="containsText" dxfId="79" priority="33" operator="containsText" text="BAJO">
      <formula>NOT(ISERROR(SEARCH("BAJO",B20)))</formula>
    </cfRule>
    <cfRule type="containsText" dxfId="78" priority="34" operator="containsText" text="MEDIANO">
      <formula>NOT(ISERROR(SEARCH("MEDIANO",B20)))</formula>
    </cfRule>
    <cfRule type="containsText" dxfId="77" priority="35" operator="containsText" text="ALTO">
      <formula>NOT(ISERROR(SEARCH("ALTO",B20)))</formula>
    </cfRule>
    <cfRule type="containsText" dxfId="76" priority="36" operator="containsText" text="PARCIALMENTE CUMPLIDO">
      <formula>NOT(ISERROR(SEARCH("PARCIALMENTE CUMPLIDO",B20)))</formula>
    </cfRule>
    <cfRule type="containsText" dxfId="75" priority="37" operator="containsText" text="PARCIALMENTE CUMPLIDO&#10;CUMPLIDO">
      <formula>NOT(ISERROR(SEARCH("PARCIALMENTE CUMPLIDO
CUMPLIDO",B20)))</formula>
    </cfRule>
    <cfRule type="containsText" dxfId="74" priority="38" operator="containsText" text="NO CUMPLIDO">
      <formula>NOT(ISERROR(SEARCH("NO CUMPLIDO",B20)))</formula>
    </cfRule>
    <cfRule type="containsText" dxfId="73" priority="39" operator="containsText" text="PARCIALMENTE CUMPLIDO">
      <formula>NOT(ISERROR(SEARCH("PARCIALMENTE CUMPLIDO",B20)))</formula>
    </cfRule>
    <cfRule type="containsText" dxfId="72" priority="40" operator="containsText" text="CUMPLIDO">
      <formula>NOT(ISERROR(SEARCH("CUMPLIDO",B20)))</formula>
    </cfRule>
  </conditionalFormatting>
  <conditionalFormatting sqref="C20:C22">
    <cfRule type="containsText" dxfId="71" priority="25" operator="containsText" text="BAJO">
      <formula>NOT(ISERROR(SEARCH("BAJO",C20)))</formula>
    </cfRule>
    <cfRule type="containsText" dxfId="70" priority="26" operator="containsText" text="MEDIANO">
      <formula>NOT(ISERROR(SEARCH("MEDIANO",C20)))</formula>
    </cfRule>
    <cfRule type="containsText" dxfId="69" priority="27" operator="containsText" text="ALTO">
      <formula>NOT(ISERROR(SEARCH("ALTO",C20)))</formula>
    </cfRule>
    <cfRule type="containsText" dxfId="68" priority="28" operator="containsText" text="PARCIALMENTE CUMPLIDO">
      <formula>NOT(ISERROR(SEARCH("PARCIALMENTE CUMPLIDO",C20)))</formula>
    </cfRule>
    <cfRule type="containsText" dxfId="67" priority="29" operator="containsText" text="PARCIALMENTE CUMPLIDO&#10;CUMPLIDO">
      <formula>NOT(ISERROR(SEARCH("PARCIALMENTE CUMPLIDO
CUMPLIDO",C20)))</formula>
    </cfRule>
    <cfRule type="containsText" dxfId="66" priority="30" operator="containsText" text="NO CUMPLIDO">
      <formula>NOT(ISERROR(SEARCH("NO CUMPLIDO",C20)))</formula>
    </cfRule>
    <cfRule type="containsText" dxfId="65" priority="31" operator="containsText" text="PARCIALMENTE CUMPLIDO">
      <formula>NOT(ISERROR(SEARCH("PARCIALMENTE CUMPLIDO",C20)))</formula>
    </cfRule>
    <cfRule type="containsText" dxfId="64" priority="32" operator="containsText" text="CUMPLIDO">
      <formula>NOT(ISERROR(SEARCH("CUMPLIDO",C20)))</formula>
    </cfRule>
  </conditionalFormatting>
  <conditionalFormatting sqref="D20">
    <cfRule type="containsText" dxfId="63" priority="17" operator="containsText" text="BAJO">
      <formula>NOT(ISERROR(SEARCH("BAJO",D20)))</formula>
    </cfRule>
    <cfRule type="containsText" dxfId="62" priority="18" operator="containsText" text="MEDIANO">
      <formula>NOT(ISERROR(SEARCH("MEDIANO",D20)))</formula>
    </cfRule>
    <cfRule type="containsText" dxfId="61" priority="19" operator="containsText" text="ALTO">
      <formula>NOT(ISERROR(SEARCH("ALTO",D20)))</formula>
    </cfRule>
    <cfRule type="containsText" dxfId="60" priority="20" operator="containsText" text="PARCIALMENTE CUMPLIDO">
      <formula>NOT(ISERROR(SEARCH("PARCIALMENTE CUMPLIDO",D20)))</formula>
    </cfRule>
    <cfRule type="containsText" dxfId="59" priority="21" operator="containsText" text="PARCIALMENTE CUMPLIDO&#10;CUMPLIDO">
      <formula>NOT(ISERROR(SEARCH("PARCIALMENTE CUMPLIDO
CUMPLIDO",D20)))</formula>
    </cfRule>
    <cfRule type="containsText" dxfId="58" priority="22" operator="containsText" text="NO CUMPLIDO">
      <formula>NOT(ISERROR(SEARCH("NO CUMPLIDO",D20)))</formula>
    </cfRule>
    <cfRule type="containsText" dxfId="57" priority="23" operator="containsText" text="PARCIALMENTE CUMPLIDO">
      <formula>NOT(ISERROR(SEARCH("PARCIALMENTE CUMPLIDO",D20)))</formula>
    </cfRule>
    <cfRule type="containsText" dxfId="56" priority="24" operator="containsText" text="CUMPLIDO">
      <formula>NOT(ISERROR(SEARCH("CUMPLIDO",D20)))</formula>
    </cfRule>
  </conditionalFormatting>
  <pageMargins left="0.70866141732283472" right="0.70866141732283472" top="0.74803149606299213" bottom="0.74803149606299213" header="0.31496062992125984" footer="0.31496062992125984"/>
  <pageSetup scale="96" fitToHeight="17" orientation="portrait"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Hoja3!$A$1:$A$3</xm:f>
          </x14:formula1>
          <xm:sqref>D4:D11 D13:D15 D17 B20:B22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workbookViewId="0">
      <selection activeCell="B4" sqref="B4:C4"/>
    </sheetView>
  </sheetViews>
  <sheetFormatPr baseColWidth="10" defaultRowHeight="16.5" x14ac:dyDescent="0.3"/>
  <cols>
    <col min="1" max="1" width="40.625" customWidth="1"/>
    <col min="2" max="3" width="20.625" customWidth="1"/>
    <col min="4" max="4" width="13.875" bestFit="1" customWidth="1"/>
  </cols>
  <sheetData>
    <row r="1" spans="1:4" ht="21.75" thickBot="1" x14ac:dyDescent="0.35">
      <c r="A1" s="39" t="s">
        <v>62</v>
      </c>
      <c r="B1" s="39"/>
      <c r="C1" s="39"/>
      <c r="D1" s="39"/>
    </row>
    <row r="2" spans="1:4" ht="21.75" thickBot="1" x14ac:dyDescent="0.35">
      <c r="A2" s="35" t="s">
        <v>61</v>
      </c>
      <c r="B2" s="36"/>
      <c r="C2" s="36"/>
      <c r="D2" s="37"/>
    </row>
    <row r="3" spans="1:4" ht="60.75" thickBot="1" x14ac:dyDescent="0.35">
      <c r="A3" s="4" t="s">
        <v>36</v>
      </c>
      <c r="B3" s="23" t="s">
        <v>1</v>
      </c>
      <c r="C3" s="24"/>
      <c r="D3" s="8" t="s">
        <v>51</v>
      </c>
    </row>
    <row r="4" spans="1:4" ht="339" customHeight="1" thickBot="1" x14ac:dyDescent="0.35">
      <c r="A4" s="5" t="s">
        <v>47</v>
      </c>
      <c r="B4" s="21" t="s">
        <v>74</v>
      </c>
      <c r="C4" s="22"/>
      <c r="D4" s="7" t="s">
        <v>50</v>
      </c>
    </row>
    <row r="5" spans="1:4" ht="285.75" customHeight="1" thickBot="1" x14ac:dyDescent="0.35">
      <c r="A5" s="3" t="s">
        <v>37</v>
      </c>
      <c r="B5" s="21" t="s">
        <v>75</v>
      </c>
      <c r="C5" s="22"/>
      <c r="D5" s="7" t="s">
        <v>49</v>
      </c>
    </row>
    <row r="6" spans="1:4" ht="210.75" customHeight="1" thickBot="1" x14ac:dyDescent="0.35">
      <c r="A6" s="3" t="s">
        <v>38</v>
      </c>
      <c r="B6" s="21" t="s">
        <v>76</v>
      </c>
      <c r="C6" s="22"/>
      <c r="D6" s="7" t="s">
        <v>50</v>
      </c>
    </row>
    <row r="7" spans="1:4" ht="218.25" customHeight="1" thickBot="1" x14ac:dyDescent="0.35">
      <c r="A7" s="3" t="s">
        <v>39</v>
      </c>
      <c r="B7" s="21" t="s">
        <v>78</v>
      </c>
      <c r="C7" s="22"/>
      <c r="D7" s="7" t="s">
        <v>48</v>
      </c>
    </row>
    <row r="8" spans="1:4" ht="142.5" customHeight="1" thickBot="1" x14ac:dyDescent="0.35">
      <c r="A8" s="3" t="s">
        <v>40</v>
      </c>
      <c r="B8" s="21" t="s">
        <v>77</v>
      </c>
      <c r="C8" s="22"/>
      <c r="D8" s="7" t="s">
        <v>49</v>
      </c>
    </row>
    <row r="9" spans="1:4" ht="79.5" customHeight="1" thickBot="1" x14ac:dyDescent="0.35">
      <c r="A9" s="3" t="s">
        <v>41</v>
      </c>
      <c r="B9" s="21" t="s">
        <v>79</v>
      </c>
      <c r="C9" s="38"/>
      <c r="D9" s="7" t="s">
        <v>49</v>
      </c>
    </row>
    <row r="10" spans="1:4" ht="172.5" customHeight="1" thickBot="1" x14ac:dyDescent="0.35">
      <c r="A10" s="3" t="s">
        <v>42</v>
      </c>
      <c r="B10" s="21" t="s">
        <v>80</v>
      </c>
      <c r="C10" s="22"/>
      <c r="D10" s="7" t="s">
        <v>49</v>
      </c>
    </row>
    <row r="11" spans="1:4" ht="102.75" customHeight="1" thickBot="1" x14ac:dyDescent="0.35">
      <c r="A11" s="3" t="s">
        <v>43</v>
      </c>
      <c r="B11" s="21" t="s">
        <v>81</v>
      </c>
      <c r="C11" s="22"/>
      <c r="D11" s="7" t="s">
        <v>50</v>
      </c>
    </row>
    <row r="12" spans="1:4" ht="90.75" customHeight="1" thickBot="1" x14ac:dyDescent="0.35">
      <c r="A12" s="3" t="s">
        <v>44</v>
      </c>
      <c r="B12" s="21" t="s">
        <v>82</v>
      </c>
      <c r="C12" s="22"/>
      <c r="D12" s="7" t="s">
        <v>50</v>
      </c>
    </row>
    <row r="13" spans="1:4" ht="17.25" thickBot="1" x14ac:dyDescent="0.35"/>
    <row r="14" spans="1:4" ht="18.75" thickBot="1" x14ac:dyDescent="0.35">
      <c r="B14" s="25" t="s">
        <v>51</v>
      </c>
      <c r="C14" s="26"/>
      <c r="D14" s="9" t="s">
        <v>56</v>
      </c>
    </row>
    <row r="15" spans="1:4" ht="18.75" thickBot="1" x14ac:dyDescent="0.35">
      <c r="B15" s="10" t="s">
        <v>50</v>
      </c>
      <c r="C15" s="11">
        <f>COUNTIF(D3:D12,"BAJO")</f>
        <v>4</v>
      </c>
      <c r="D15" s="12">
        <f>C15/$C$18*100</f>
        <v>44.444444444444443</v>
      </c>
    </row>
    <row r="16" spans="1:4" ht="18.75" thickBot="1" x14ac:dyDescent="0.35">
      <c r="B16" s="10" t="s">
        <v>49</v>
      </c>
      <c r="C16" s="13">
        <f>COUNTIF(D3:D12,"MEDIANO")</f>
        <v>4</v>
      </c>
      <c r="D16" s="14">
        <f t="shared" ref="D16:D18" si="0">C16/$C$18*100</f>
        <v>44.444444444444443</v>
      </c>
    </row>
    <row r="17" spans="2:4" ht="18.75" thickBot="1" x14ac:dyDescent="0.35">
      <c r="B17" s="10" t="s">
        <v>48</v>
      </c>
      <c r="C17" s="15">
        <f>COUNTIF(D3:D12,"ALTO")</f>
        <v>1</v>
      </c>
      <c r="D17" s="16">
        <f t="shared" si="0"/>
        <v>11.111111111111111</v>
      </c>
    </row>
    <row r="18" spans="2:4" ht="18.75" thickBot="1" x14ac:dyDescent="0.4">
      <c r="B18" s="17" t="s">
        <v>55</v>
      </c>
      <c r="C18" s="18">
        <f>SUM(C15:C17)</f>
        <v>9</v>
      </c>
      <c r="D18" s="19">
        <f t="shared" si="0"/>
        <v>100</v>
      </c>
    </row>
  </sheetData>
  <mergeCells count="13">
    <mergeCell ref="B7:C7"/>
    <mergeCell ref="B6:C6"/>
    <mergeCell ref="A1:D1"/>
    <mergeCell ref="A2:D2"/>
    <mergeCell ref="B3:C3"/>
    <mergeCell ref="B4:C4"/>
    <mergeCell ref="B5:C5"/>
    <mergeCell ref="B14:C14"/>
    <mergeCell ref="B8:C8"/>
    <mergeCell ref="B9:C9"/>
    <mergeCell ref="B10:C10"/>
    <mergeCell ref="B11:C11"/>
    <mergeCell ref="B12:C12"/>
  </mergeCells>
  <conditionalFormatting sqref="D4:D12">
    <cfRule type="containsText" dxfId="55" priority="65" operator="containsText" text="BAJO">
      <formula>NOT(ISERROR(SEARCH("BAJO",D4)))</formula>
    </cfRule>
    <cfRule type="containsText" dxfId="54" priority="66" operator="containsText" text="MEDIANO">
      <formula>NOT(ISERROR(SEARCH("MEDIANO",D4)))</formula>
    </cfRule>
    <cfRule type="containsText" dxfId="53" priority="67" operator="containsText" text="ALTO">
      <formula>NOT(ISERROR(SEARCH("ALTO",D4)))</formula>
    </cfRule>
    <cfRule type="containsText" dxfId="52" priority="68" operator="containsText" text="PARCIALMENTE CUMPLIDO">
      <formula>NOT(ISERROR(SEARCH("PARCIALMENTE CUMPLIDO",D4)))</formula>
    </cfRule>
    <cfRule type="containsText" dxfId="51" priority="69" operator="containsText" text="PARCIALMENTE CUMPLIDO&#10;CUMPLIDO">
      <formula>NOT(ISERROR(SEARCH("PARCIALMENTE CUMPLIDO
CUMPLIDO",D4)))</formula>
    </cfRule>
    <cfRule type="containsText" dxfId="50" priority="70" operator="containsText" text="NO CUMPLIDO">
      <formula>NOT(ISERROR(SEARCH("NO CUMPLIDO",D4)))</formula>
    </cfRule>
    <cfRule type="containsText" dxfId="49" priority="71" operator="containsText" text="PARCIALMENTE CUMPLIDO">
      <formula>NOT(ISERROR(SEARCH("PARCIALMENTE CUMPLIDO",D4)))</formula>
    </cfRule>
    <cfRule type="containsText" dxfId="48" priority="72" operator="containsText" text="CUMPLIDO">
      <formula>NOT(ISERROR(SEARCH("CUMPLIDO",D4)))</formula>
    </cfRule>
  </conditionalFormatting>
  <conditionalFormatting sqref="D16">
    <cfRule type="containsText" dxfId="47" priority="9" operator="containsText" text="BAJO">
      <formula>NOT(ISERROR(SEARCH("BAJO",D16)))</formula>
    </cfRule>
    <cfRule type="containsText" dxfId="46" priority="10" operator="containsText" text="MEDIANO">
      <formula>NOT(ISERROR(SEARCH("MEDIANO",D16)))</formula>
    </cfRule>
    <cfRule type="containsText" dxfId="45" priority="11" operator="containsText" text="ALTO">
      <formula>NOT(ISERROR(SEARCH("ALTO",D16)))</formula>
    </cfRule>
    <cfRule type="containsText" dxfId="44" priority="12" operator="containsText" text="PARCIALMENTE CUMPLIDO">
      <formula>NOT(ISERROR(SEARCH("PARCIALMENTE CUMPLIDO",D16)))</formula>
    </cfRule>
    <cfRule type="containsText" dxfId="43" priority="13" operator="containsText" text="PARCIALMENTE CUMPLIDO&#10;CUMPLIDO">
      <formula>NOT(ISERROR(SEARCH("PARCIALMENTE CUMPLIDO
CUMPLIDO",D16)))</formula>
    </cfRule>
    <cfRule type="containsText" dxfId="42" priority="14" operator="containsText" text="NO CUMPLIDO">
      <formula>NOT(ISERROR(SEARCH("NO CUMPLIDO",D16)))</formula>
    </cfRule>
    <cfRule type="containsText" dxfId="41" priority="15" operator="containsText" text="PARCIALMENTE CUMPLIDO">
      <formula>NOT(ISERROR(SEARCH("PARCIALMENTE CUMPLIDO",D16)))</formula>
    </cfRule>
    <cfRule type="containsText" dxfId="40" priority="16" operator="containsText" text="CUMPLIDO">
      <formula>NOT(ISERROR(SEARCH("CUMPLIDO",D16)))</formula>
    </cfRule>
  </conditionalFormatting>
  <conditionalFormatting sqref="D17">
    <cfRule type="containsText" dxfId="39" priority="1" operator="containsText" text="BAJO">
      <formula>NOT(ISERROR(SEARCH("BAJO",D17)))</formula>
    </cfRule>
    <cfRule type="containsText" dxfId="38" priority="2" operator="containsText" text="MEDIANO">
      <formula>NOT(ISERROR(SEARCH("MEDIANO",D17)))</formula>
    </cfRule>
    <cfRule type="containsText" dxfId="37" priority="3" operator="containsText" text="ALTO">
      <formula>NOT(ISERROR(SEARCH("ALTO",D17)))</formula>
    </cfRule>
    <cfRule type="containsText" dxfId="36" priority="4" operator="containsText" text="PARCIALMENTE CUMPLIDO">
      <formula>NOT(ISERROR(SEARCH("PARCIALMENTE CUMPLIDO",D17)))</formula>
    </cfRule>
    <cfRule type="containsText" dxfId="35" priority="5" operator="containsText" text="PARCIALMENTE CUMPLIDO&#10;CUMPLIDO">
      <formula>NOT(ISERROR(SEARCH("PARCIALMENTE CUMPLIDO
CUMPLIDO",D17)))</formula>
    </cfRule>
    <cfRule type="containsText" dxfId="34" priority="6" operator="containsText" text="NO CUMPLIDO">
      <formula>NOT(ISERROR(SEARCH("NO CUMPLIDO",D17)))</formula>
    </cfRule>
    <cfRule type="containsText" dxfId="33" priority="7" operator="containsText" text="PARCIALMENTE CUMPLIDO">
      <formula>NOT(ISERROR(SEARCH("PARCIALMENTE CUMPLIDO",D17)))</formula>
    </cfRule>
    <cfRule type="containsText" dxfId="32" priority="8" operator="containsText" text="CUMPLIDO">
      <formula>NOT(ISERROR(SEARCH("CUMPLIDO",D17)))</formula>
    </cfRule>
  </conditionalFormatting>
  <conditionalFormatting sqref="D14">
    <cfRule type="containsText" dxfId="31" priority="41" operator="containsText" text="BAJO">
      <formula>NOT(ISERROR(SEARCH("BAJO",D14)))</formula>
    </cfRule>
    <cfRule type="containsText" dxfId="30" priority="42" operator="containsText" text="MEDIANO">
      <formula>NOT(ISERROR(SEARCH("MEDIANO",D14)))</formula>
    </cfRule>
    <cfRule type="containsText" dxfId="29" priority="43" operator="containsText" text="ALTO">
      <formula>NOT(ISERROR(SEARCH("ALTO",D14)))</formula>
    </cfRule>
    <cfRule type="containsText" dxfId="28" priority="44" operator="containsText" text="PARCIALMENTE CUMPLIDO">
      <formula>NOT(ISERROR(SEARCH("PARCIALMENTE CUMPLIDO",D14)))</formula>
    </cfRule>
    <cfRule type="containsText" dxfId="27" priority="45" operator="containsText" text="PARCIALMENTE CUMPLIDO&#10;CUMPLIDO">
      <formula>NOT(ISERROR(SEARCH("PARCIALMENTE CUMPLIDO
CUMPLIDO",D14)))</formula>
    </cfRule>
    <cfRule type="containsText" dxfId="26" priority="46" operator="containsText" text="NO CUMPLIDO">
      <formula>NOT(ISERROR(SEARCH("NO CUMPLIDO",D14)))</formula>
    </cfRule>
    <cfRule type="containsText" dxfId="25" priority="47" operator="containsText" text="PARCIALMENTE CUMPLIDO">
      <formula>NOT(ISERROR(SEARCH("PARCIALMENTE CUMPLIDO",D14)))</formula>
    </cfRule>
    <cfRule type="containsText" dxfId="24" priority="48" operator="containsText" text="CUMPLIDO">
      <formula>NOT(ISERROR(SEARCH("CUMPLIDO",D14)))</formula>
    </cfRule>
  </conditionalFormatting>
  <conditionalFormatting sqref="B15:B18">
    <cfRule type="containsText" dxfId="23" priority="33" operator="containsText" text="BAJO">
      <formula>NOT(ISERROR(SEARCH("BAJO",B15)))</formula>
    </cfRule>
    <cfRule type="containsText" dxfId="22" priority="34" operator="containsText" text="MEDIANO">
      <formula>NOT(ISERROR(SEARCH("MEDIANO",B15)))</formula>
    </cfRule>
    <cfRule type="containsText" dxfId="21" priority="35" operator="containsText" text="ALTO">
      <formula>NOT(ISERROR(SEARCH("ALTO",B15)))</formula>
    </cfRule>
    <cfRule type="containsText" dxfId="20" priority="36" operator="containsText" text="PARCIALMENTE CUMPLIDO">
      <formula>NOT(ISERROR(SEARCH("PARCIALMENTE CUMPLIDO",B15)))</formula>
    </cfRule>
    <cfRule type="containsText" dxfId="19" priority="37" operator="containsText" text="PARCIALMENTE CUMPLIDO&#10;CUMPLIDO">
      <formula>NOT(ISERROR(SEARCH("PARCIALMENTE CUMPLIDO
CUMPLIDO",B15)))</formula>
    </cfRule>
    <cfRule type="containsText" dxfId="18" priority="38" operator="containsText" text="NO CUMPLIDO">
      <formula>NOT(ISERROR(SEARCH("NO CUMPLIDO",B15)))</formula>
    </cfRule>
    <cfRule type="containsText" dxfId="17" priority="39" operator="containsText" text="PARCIALMENTE CUMPLIDO">
      <formula>NOT(ISERROR(SEARCH("PARCIALMENTE CUMPLIDO",B15)))</formula>
    </cfRule>
    <cfRule type="containsText" dxfId="16" priority="40" operator="containsText" text="CUMPLIDO">
      <formula>NOT(ISERROR(SEARCH("CUMPLIDO",B15)))</formula>
    </cfRule>
  </conditionalFormatting>
  <conditionalFormatting sqref="C15:C17">
    <cfRule type="containsText" dxfId="15" priority="25" operator="containsText" text="BAJO">
      <formula>NOT(ISERROR(SEARCH("BAJO",C15)))</formula>
    </cfRule>
    <cfRule type="containsText" dxfId="14" priority="26" operator="containsText" text="MEDIANO">
      <formula>NOT(ISERROR(SEARCH("MEDIANO",C15)))</formula>
    </cfRule>
    <cfRule type="containsText" dxfId="13" priority="27" operator="containsText" text="ALTO">
      <formula>NOT(ISERROR(SEARCH("ALTO",C15)))</formula>
    </cfRule>
    <cfRule type="containsText" dxfId="12" priority="28" operator="containsText" text="PARCIALMENTE CUMPLIDO">
      <formula>NOT(ISERROR(SEARCH("PARCIALMENTE CUMPLIDO",C15)))</formula>
    </cfRule>
    <cfRule type="containsText" dxfId="11" priority="29" operator="containsText" text="PARCIALMENTE CUMPLIDO&#10;CUMPLIDO">
      <formula>NOT(ISERROR(SEARCH("PARCIALMENTE CUMPLIDO
CUMPLIDO",C15)))</formula>
    </cfRule>
    <cfRule type="containsText" dxfId="10" priority="30" operator="containsText" text="NO CUMPLIDO">
      <formula>NOT(ISERROR(SEARCH("NO CUMPLIDO",C15)))</formula>
    </cfRule>
    <cfRule type="containsText" dxfId="9" priority="31" operator="containsText" text="PARCIALMENTE CUMPLIDO">
      <formula>NOT(ISERROR(SEARCH("PARCIALMENTE CUMPLIDO",C15)))</formula>
    </cfRule>
    <cfRule type="containsText" dxfId="8" priority="32" operator="containsText" text="CUMPLIDO">
      <formula>NOT(ISERROR(SEARCH("CUMPLIDO",C15)))</formula>
    </cfRule>
  </conditionalFormatting>
  <conditionalFormatting sqref="D15">
    <cfRule type="containsText" dxfId="7" priority="17" operator="containsText" text="BAJO">
      <formula>NOT(ISERROR(SEARCH("BAJO",D15)))</formula>
    </cfRule>
    <cfRule type="containsText" dxfId="6" priority="18" operator="containsText" text="MEDIANO">
      <formula>NOT(ISERROR(SEARCH("MEDIANO",D15)))</formula>
    </cfRule>
    <cfRule type="containsText" dxfId="5" priority="19" operator="containsText" text="ALTO">
      <formula>NOT(ISERROR(SEARCH("ALTO",D15)))</formula>
    </cfRule>
    <cfRule type="containsText" dxfId="4" priority="20" operator="containsText" text="PARCIALMENTE CUMPLIDO">
      <formula>NOT(ISERROR(SEARCH("PARCIALMENTE CUMPLIDO",D15)))</formula>
    </cfRule>
    <cfRule type="containsText" dxfId="3" priority="21" operator="containsText" text="PARCIALMENTE CUMPLIDO&#10;CUMPLIDO">
      <formula>NOT(ISERROR(SEARCH("PARCIALMENTE CUMPLIDO
CUMPLIDO",D15)))</formula>
    </cfRule>
    <cfRule type="containsText" dxfId="2" priority="22" operator="containsText" text="NO CUMPLIDO">
      <formula>NOT(ISERROR(SEARCH("NO CUMPLIDO",D15)))</formula>
    </cfRule>
    <cfRule type="containsText" dxfId="1" priority="23" operator="containsText" text="PARCIALMENTE CUMPLIDO">
      <formula>NOT(ISERROR(SEARCH("PARCIALMENTE CUMPLIDO",D15)))</formula>
    </cfRule>
    <cfRule type="containsText" dxfId="0" priority="24" operator="containsText" text="CUMPLIDO">
      <formula>NOT(ISERROR(SEARCH("CUMPLIDO",D15)))</formula>
    </cfRule>
  </conditionalFormatting>
  <pageMargins left="0.70866141732283472" right="0.70866141732283472" top="0.74803149606299213" bottom="0.74803149606299213" header="0.31496062992125984" footer="0.31496062992125984"/>
  <pageSetup scale="96" fitToHeight="17" orientation="portrait"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Hoja3!$A$1:$A$3</xm:f>
          </x14:formula1>
          <xm:sqref>D4:D12 B15:B17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2" sqref="B2"/>
    </sheetView>
  </sheetViews>
  <sheetFormatPr baseColWidth="10" defaultRowHeight="16.5" x14ac:dyDescent="0.3"/>
  <cols>
    <col min="1" max="1" width="16.75" bestFit="1" customWidth="1"/>
  </cols>
  <sheetData>
    <row r="1" spans="1:1" ht="17.25" x14ac:dyDescent="0.3">
      <c r="A1" s="6" t="s">
        <v>48</v>
      </c>
    </row>
    <row r="2" spans="1:1" ht="17.25" x14ac:dyDescent="0.3">
      <c r="A2" s="6" t="s">
        <v>49</v>
      </c>
    </row>
    <row r="3" spans="1:1" ht="17.25" x14ac:dyDescent="0.3">
      <c r="A3" s="6" t="s">
        <v>50</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MOD</vt:lpstr>
      <vt:lpstr>MOD (2)</vt:lpstr>
      <vt:lpstr>MOD (3)</vt:lpstr>
      <vt:lpstr>Hoja3</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dc:creator>
  <cp:lastModifiedBy>Consuelo Arias</cp:lastModifiedBy>
  <cp:lastPrinted>2015-10-14T20:46:13Z</cp:lastPrinted>
  <dcterms:created xsi:type="dcterms:W3CDTF">2015-10-12T17:39:20Z</dcterms:created>
  <dcterms:modified xsi:type="dcterms:W3CDTF">2016-02-02T16:06:05Z</dcterms:modified>
</cp:coreProperties>
</file>