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arbo\Downloads\"/>
    </mc:Choice>
  </mc:AlternateContent>
  <xr:revisionPtr revIDLastSave="0" documentId="13_ncr:1_{65DCD5D7-3063-4C75-9F69-0F468EDBC402}"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1" l="1"/>
  <c r="T38" i="1"/>
  <c r="T34" i="1" l="1"/>
  <c r="T35" i="1"/>
  <c r="T32" i="1"/>
  <c r="T30" i="1"/>
  <c r="T29" i="1"/>
  <c r="T28" i="1"/>
  <c r="T23" i="1" l="1"/>
  <c r="T24" i="1" l="1"/>
</calcChain>
</file>

<file path=xl/sharedStrings.xml><?xml version="1.0" encoding="utf-8"?>
<sst xmlns="http://schemas.openxmlformats.org/spreadsheetml/2006/main" count="280" uniqueCount="177">
  <si>
    <t>4. OBJETIVO DEL PLAN</t>
  </si>
  <si>
    <t>5. ALCANCE DEL PLAN</t>
  </si>
  <si>
    <t>6. DEFINICIONES</t>
  </si>
  <si>
    <t xml:space="preserve">Austeridad: </t>
  </si>
  <si>
    <t xml:space="preserve">Cero Papel: </t>
  </si>
  <si>
    <t xml:space="preserve">Está relacionado con la reducción ordenada y sistemática del uso del papel mediante la sustitución del flujo de los documentos y soportes en físico por medios electrónicos. La política de cero papel es un aporte de la administración electrónica que se muestra en la creación, gestión y almacenamiento de documentos de archivo en soportes electrónicos, gracias a la utilización de Tecnologías de la Información y las Comunicaciones. </t>
  </si>
  <si>
    <t xml:space="preserve">Buenas Prácticas Ambientales: </t>
  </si>
  <si>
    <t xml:space="preserve">Principio de Economía: </t>
  </si>
  <si>
    <t xml:space="preserve">Principio de Responsabilidad: </t>
  </si>
  <si>
    <t xml:space="preserve">Su finalidad es la de conservar la articulación y armonía para garantizar la efectividad y cumplimiento de los principios de transparencia, economía, mantenimiento del equilibrio financiero del contrato y el deber de selección objetiva, con el fin de asegurar un balance entre la mayor autonomía y libertad de gestión contractual, y la de satisfacer las necesidades, bajo una gestión eficiente, económica y bajo criterios de moralidad y celeridad, que garantice no solo los intereses de la entidad sino de los contratistas que intervienen en la gestión contractual. </t>
  </si>
  <si>
    <t xml:space="preserve">Eficacia: </t>
  </si>
  <si>
    <t xml:space="preserve">Grado en el que se realizan las actividades planificadas y se alcanzan los resultados, con miras a la efectividad de los derechos colectivos e individuales. </t>
  </si>
  <si>
    <t xml:space="preserve">Eficiencia: </t>
  </si>
  <si>
    <t xml:space="preserve">Optimizar: </t>
  </si>
  <si>
    <t xml:space="preserve">Racionalizar: </t>
  </si>
  <si>
    <t xml:space="preserve">7. DOCUMENTOS DE REFERENCIA </t>
  </si>
  <si>
    <t>8. METAS</t>
  </si>
  <si>
    <t>Indicador</t>
  </si>
  <si>
    <t>9. DESCRIPCIÓN  DEL PLAN</t>
  </si>
  <si>
    <t>10. SEGUIMIENTO AL PLAN DE ACCIÓN</t>
  </si>
  <si>
    <t>REPORTE DE AVANCE 
ACTIVIDAD EJECUTADA</t>
  </si>
  <si>
    <t>% DE CUMPLIMIENTO</t>
  </si>
  <si>
    <t>FECHA DE EJECUCIÓN</t>
  </si>
  <si>
    <t>PRESUPUESTO EJECUTADO</t>
  </si>
  <si>
    <t>EVIDENCIA DEL CUMPLIMIENTO</t>
  </si>
  <si>
    <t>3. Fortalecer en un 100% el desempeño organizacional e institucional de la Dirección Nacional de Bomberos de Colombia.</t>
  </si>
  <si>
    <t>3. MODERNIZACIÓN Y FORTALECIMIENTO INSTITUCIONAL</t>
  </si>
  <si>
    <t>Establecer los lineamientos para fortalecer el uso racional de los recursos públicos asignados a la Dirección Nacional de Bomberos,  afianzando la cultura de ahorro y aplicando las medidas de austeridad del gasto establecidas por el gobierno nacional así como los controles que permitan que la DNBC sea una entidad eficiente, eficaz y austera.</t>
  </si>
  <si>
    <t>3.3.Consolidar los procesos organizacionales de la entidad.​</t>
  </si>
  <si>
    <t xml:space="preserve">1. PILAR  ESTRATÉGICO </t>
  </si>
  <si>
    <t>2. OBJETIVO ESTRATÉGICO</t>
  </si>
  <si>
    <t xml:space="preserve">3. OBJETIVO TACTICO </t>
  </si>
  <si>
    <t>El Plan de Austeridad del Gasto debe ser cumplido por todos los servidores públicos y contratistas de la DNBC en el ejercicio de sus funciones y aplica para el 2024, en todas las acciones relacionadas con los rubros de funcionamiento e inversión para cumplir con la misionalidad de la DNBC</t>
  </si>
  <si>
    <t>La austeridad,  hace referencia a una política económica basada en la sencillez, moderación y reducción del gasto público de tal manera que no afecten el funcionamiento de la entidad y se contribuya a la eficiencia y transparencia administrativa.</t>
  </si>
  <si>
    <t>Hace referencia a la organización del trabajo con el objetivo de aumentar el rendimiento o reducir el costo con un mínimo esfuerzo con base a una planeación. También, es un conjunto de medidas adoptadas para alcanzar un objetivo determinado a menor gasto.</t>
  </si>
  <si>
    <t>Acción con la que se busca las mejores herramientas para obtener los resultados esperados.  Buscar la mejor manera de realizar una actividad</t>
  </si>
  <si>
    <t>Hace referencia a que todas las actuaciones derivadas de la actividad administrativa de una Entidad se realicen de forma eficiente, buscando los mejores resultados en el menor tiempo posible, con la menor cantidad de recursos y los menores costos.</t>
  </si>
  <si>
    <t xml:space="preserve">Conjunto de acciones simples que implican un cambio de actitud y de comportamiento en las actividades diarias, promoviendo una relación amigable con el ambiente. </t>
  </si>
  <si>
    <t xml:space="preserve">Meta Objetivo </t>
  </si>
  <si>
    <t>100% de cumplimiento a las acciones de austeridad planificadas</t>
  </si>
  <si>
    <t>(actividades ejecutadas)/(actividades planificadas)*100</t>
  </si>
  <si>
    <t>CONCEPTO DECRETO 199 DEL 2024</t>
  </si>
  <si>
    <t>SUBCOMPONENTE</t>
  </si>
  <si>
    <t xml:space="preserve">ACTIVIDADES A DESARROLLAR </t>
  </si>
  <si>
    <t>Subdirector Administrativo y Financiero</t>
  </si>
  <si>
    <t>Trimestral</t>
  </si>
  <si>
    <t>Anual</t>
  </si>
  <si>
    <t>META Y UNIDAD DE MEDIA ACTIVIDADES A DESARROLLAR</t>
  </si>
  <si>
    <t>MAY</t>
  </si>
  <si>
    <t>JUN</t>
  </si>
  <si>
    <t>JUL</t>
  </si>
  <si>
    <t>AGO</t>
  </si>
  <si>
    <t>SEP</t>
  </si>
  <si>
    <t>OCT</t>
  </si>
  <si>
    <t>NOV</t>
  </si>
  <si>
    <t>DIC</t>
  </si>
  <si>
    <t>ENE</t>
  </si>
  <si>
    <t>FEB</t>
  </si>
  <si>
    <t>MAR</t>
  </si>
  <si>
    <t>ABR</t>
  </si>
  <si>
    <t>PROCESO RESPONSABLE DE LA ACTIVIDAD</t>
  </si>
  <si>
    <t>Gestión Administrativa</t>
  </si>
  <si>
    <t>Gestión de Talento Humano</t>
  </si>
  <si>
    <t>Gestión Talento humano</t>
  </si>
  <si>
    <t>RESPONSABLE DEL CUMPLIMIENTO Y SEGUIMIENTO A LA META DE AHORRO</t>
  </si>
  <si>
    <t xml:space="preserve">PERIODICIDAD SEGUIMIENTO A LA META DE AHORRO </t>
  </si>
  <si>
    <t>Dependencia encargada de realizar el evento</t>
  </si>
  <si>
    <t>Gestión de Comunicaciones</t>
  </si>
  <si>
    <t xml:space="preserve">Abstenerse de  realizar adquisiciones para  recepciones, fiestas, agasajos o conmemoraciones </t>
  </si>
  <si>
    <t>ANUAL</t>
  </si>
  <si>
    <t xml:space="preserve">VALOR LINEA BASE DE GASTO </t>
  </si>
  <si>
    <t>CLASIFICACIÓN LINEA BASE DE GASTO MENSUAL/TRIMESTRAL/ANUAL</t>
  </si>
  <si>
    <t xml:space="preserve">META ANUAL DE AHORRO </t>
  </si>
  <si>
    <t>VALOR EN DINERO DEL AUMENTO O DISMINUCION DE LA LINEA BASE</t>
  </si>
  <si>
    <t>Modificación de planta de personal, estructura administrativa y gastos de personal</t>
  </si>
  <si>
    <t xml:space="preserve">Contratación de personal para la prestación de servicios profesionales y de apoyo a la gestión. </t>
  </si>
  <si>
    <t xml:space="preserve">Optimizar los recursos asignados para la suscripción de contratos de prestación de servicios profesionales y de apoyo a la gestión. </t>
  </si>
  <si>
    <t>Dirección General - Gestión Contractual</t>
  </si>
  <si>
    <t>Semestral</t>
  </si>
  <si>
    <t xml:space="preserve">Horas extras y vacaciones. </t>
  </si>
  <si>
    <t xml:space="preserve">Planta de Personal </t>
  </si>
  <si>
    <t>Prestación de servicios profesionales y de apoyo a la gestión- servicios personas naturales y jurídicas (funcionamiento e inversión)</t>
  </si>
  <si>
    <t xml:space="preserve">Arrendamiento y mantenimiento de bienes inmuebles, cambio de sede y adquisición de bienes muebles e inmuebles. </t>
  </si>
  <si>
    <t>Horas Extras</t>
  </si>
  <si>
    <t>Indemnización y Cronograma de Vacaciones</t>
  </si>
  <si>
    <t>Prelación de encuentros virtuales</t>
  </si>
  <si>
    <t xml:space="preserve">Formular una propuesta de rediseño de planta de personal de la DNBC, para satisfacer las necesidades en el cumplimiento de metas y políticas institucionales. </t>
  </si>
  <si>
    <t>Optimizar los recursos asignados al rubro de horas extras, teniendo en cuenta que las horas reportadas no pasen del máximo permitido mensual de acuerdo con la normatividad vigente.</t>
  </si>
  <si>
    <t xml:space="preserve">Contrato de mantenimiento </t>
  </si>
  <si>
    <t>Encuentros Virtuales</t>
  </si>
  <si>
    <t xml:space="preserve"> Suministro de Tiquetes</t>
  </si>
  <si>
    <t>Reconocimiento de viáticos</t>
  </si>
  <si>
    <t xml:space="preserve">Promover y dar prelación a los encuentros virtuales, generando una disminución en los gastos asociados a viáticos (funcionarios) y gastos de desplazamiento (contratistas), de manera que estos sean justificados </t>
  </si>
  <si>
    <t>Viáticos  (Funcionarios) y Gastos de Desplazamiento(Contratistas)</t>
  </si>
  <si>
    <t>Delegaciones oficiales</t>
  </si>
  <si>
    <t>4 informes de justificación de la autorización, incluidos en el Informe de Austeridad y eficiencia del Gasto Público</t>
  </si>
  <si>
    <t>Eventos</t>
  </si>
  <si>
    <t>Vigilancia</t>
  </si>
  <si>
    <t xml:space="preserve">Vigilancia </t>
  </si>
  <si>
    <t>Vehículos oficiales</t>
  </si>
  <si>
    <t>Efectuar mantenimiento preventivo al parque automotor de la DNBC, con el fin de garantizar su correcto funcionamiento, evitando un impacto presupuestal a largo plazo.</t>
  </si>
  <si>
    <t xml:space="preserve">Ahorro en publicidad estatal. </t>
  </si>
  <si>
    <t>No suscripción de contratos en publicidad y/o propaganda celebrados (incluidos en el Informe de Austeridad y eficiencia del Gasto Público)</t>
  </si>
  <si>
    <t>Papelería y telefonía.</t>
  </si>
  <si>
    <t>Asignación de Vehículos</t>
  </si>
  <si>
    <t>Publicidad Estatal</t>
  </si>
  <si>
    <t xml:space="preserve">Papeleria </t>
  </si>
  <si>
    <t xml:space="preserve">Telefonia fija y Telefonia Celular </t>
  </si>
  <si>
    <t xml:space="preserve"> Austeridad en eventos y regalos corporativos.</t>
  </si>
  <si>
    <t>Implementar estrategias para disminución de consumo de papel, utilizando medíos digitales, de manera preferente, y evitar impresiones</t>
  </si>
  <si>
    <t>0 Contratos adicionales celebrados  (incluidos en el Informe de Austeridad y eficiencia del Gasto Público)</t>
  </si>
  <si>
    <t>Suscripción a periódicos y revistas, publicaciones y bases de datos</t>
  </si>
  <si>
    <t>No se realizaran suscripción a periódicos y revistas, publicaciones y bases de datos.</t>
  </si>
  <si>
    <t>0 Contratos Suscripción a periódicos y revistas, publicaciones y bases de datos  (incluidos en el Informe de Austeridad y eficiencia del Gasto Público)</t>
  </si>
  <si>
    <t>0  contratos para recepciones, fiestas, agasajos o conmemoraciones celebrados.  (incluidos en el Informe de Austeridad y eficiencia del Gasto Público)</t>
  </si>
  <si>
    <t xml:space="preserve">Eventos y Regalos Corporativos </t>
  </si>
  <si>
    <t>Condecoraciones</t>
  </si>
  <si>
    <t>Abstenerse de efectuar condecoraciones o reconocimientos con cargo al presupuesto de la DNBC</t>
  </si>
  <si>
    <t>0  contratos para adquirir condecoraciones o reconocimientos (incluidos en el Informe de Austeridad y eficiencia del Gasto Público)</t>
  </si>
  <si>
    <t>0% Gastos generados por condecoraciones o reconocimientos</t>
  </si>
  <si>
    <t>Sostenibilidad ambiental</t>
  </si>
  <si>
    <t>Lograr las metas olanificadas al mejor costo. Evaluar el manejo de los recursos para orientados al cumplimiento de metas con los mejores resultados aplicando el principio de economía; en otras palabras, busca determinar si los bienes y servicios adquiridos por la Entidad se obtienen al mejor costo encontrándose estos en las mismas condiciones de calidad.</t>
  </si>
  <si>
    <t>2% Disminución Valor Total de lo Obligado</t>
  </si>
  <si>
    <t>4 informes de verificación, incluidos en el Informe de Austeridad y eficiencia del Gasto Público</t>
  </si>
  <si>
    <t>Elaborar un plan de vacaciones anual con el objetivo de racionalizar los recursos de nómina y de no permitir acumular más de dos periodos de vacaciones</t>
  </si>
  <si>
    <t xml:space="preserve">Tiquetes Aéreos </t>
  </si>
  <si>
    <t>N/A</t>
  </si>
  <si>
    <t>Encuentros virtuales</t>
  </si>
  <si>
    <t>Autorizar las estrictamente necesarias, multipropósito  y tramitarlas conforme a los lineamientos establecidos</t>
  </si>
  <si>
    <t>Evitar la renovación o adquisición de teléfonos celulares y planes de telefonía fija y móvil, internet y datos para los servidores públicos de cualquier nivel.</t>
  </si>
  <si>
    <t>Campaña para fomentar el uso de vehículos y medios de transporte ambientalmente sostenibles, como bicicletas, transporte público, entre otros</t>
  </si>
  <si>
    <t>Efectuar mantenimiento preventivo de los bienes inmuebles de la DNBC, con el fin de garantizar su correcto funcionamiento, evitando un impacto presupuestal a largo plazo</t>
  </si>
  <si>
    <t>Promover y dar prelación a los encuentros virtuales, generando una disminución en los gastos asociados actividades logísticas</t>
  </si>
  <si>
    <t>Abstenerse de celebrar contratos en publicidad y/o propaganda personalizada que promocione la gestión del Gobierno Nacional</t>
  </si>
  <si>
    <t>100% de los Eventos y capacitaciones que generen erogación presupuestal con justificación clara respecto a cada rubro de gastos asociados (justificar por qué debe hacerse presencial, es un espacio que no sea institucional, gastos logísticos etc)</t>
  </si>
  <si>
    <t>PLAN DE AUSTERIDAD EN EL GASTO 2026</t>
  </si>
  <si>
    <t>Propuesta de rediseño formulada oficalmente</t>
  </si>
  <si>
    <t xml:space="preserve">Arrendamiento y mantenimiento de la sede adquisición de bienes muebles </t>
  </si>
  <si>
    <t>Adelantar las gestiones pertinentes con entidades públicas administradoras de bienes inmuebles del estado para solicitar espacios para el funcionamiento de la DNBC, con el fin de reducir el gasto por este concepto.</t>
  </si>
  <si>
    <t xml:space="preserve">Reducir en un 10% el gasto asociado a encuentros presenciales mediante la implementación de encuentros virtuales </t>
  </si>
  <si>
    <t>7% Disminución del valor total obligado</t>
  </si>
  <si>
    <t xml:space="preserve">7% Disminución el el valor obligado </t>
  </si>
  <si>
    <t xml:space="preserve">Elaborar la politica de consumo responsable de papel </t>
  </si>
  <si>
    <t>Politica elaborada y socializada</t>
  </si>
  <si>
    <t>2 Campañas ejecutadas para el fomento de vehículos y medios de transporte sostenibles</t>
  </si>
  <si>
    <t>Campaña de sensibilización a los servidores públicos y contratistas, del uso racional de los recursos</t>
  </si>
  <si>
    <t xml:space="preserve">2 Campaña sensibilización del uso racional y eficiente de energía y agua. </t>
  </si>
  <si>
    <t>7% Disminución en valor de eventos</t>
  </si>
  <si>
    <t>Realizar análisis técnico y financiero del esquema de vigilancia contratado, con el fin de optimizar costos y garantizar eficiencia en la prestación del servicio.</t>
  </si>
  <si>
    <t>Justificar técnicamente la necesidad del contrato de vigilancia, verificando su coherencia con criterios de racionalización del gasto</t>
  </si>
  <si>
    <t>7% Disminución en gestión de mantenimientos</t>
  </si>
  <si>
    <t>Realizar seguimiento al uso de los vehículos oficiales, verificando el cumplimiento de las normas de tránsito y el consumo eficiente de combustible, con el fin de prevenir sanciones y racionalizar el gasto público</t>
  </si>
  <si>
    <t xml:space="preserve">Emitir informes de seguimiento trimestrales donde se cubran multas, consumo de gasolina y uso de vehiculos los fines de semana
</t>
  </si>
  <si>
    <t>Mantener o reducir  en un 5% el gasto frente a la línea base, salvo incrementos debidamente justificados por aumento operativo.</t>
  </si>
  <si>
    <t>Autorizar únicamente delegaciones oficiales estrictamente necesarias, garantizando que el 100% cuente con justificación técnica previa, criterio multipropósito y evaluación posterior de resultados.</t>
  </si>
  <si>
    <t>Garantizar 100% justificación técnica.</t>
  </si>
  <si>
    <t xml:space="preserve">100% Cumplimiento del plan de vacaciones </t>
  </si>
  <si>
    <t>Informe trimestral de verificación y control de vacaciones , evitando acumulación de dos periodos</t>
  </si>
  <si>
    <t>Respuesta a solicitud de Oficio radicado solicitando la asignación de bien inmueble para el funcionamiento de la DNBC</t>
  </si>
  <si>
    <t>Ejecutar el 100% el seguimiento al plan anual de mantenimiento preventivo programado para los bienes inmuebles.</t>
  </si>
  <si>
    <t>100% seguimiento plan anual de mantenimiento</t>
  </si>
  <si>
    <t xml:space="preserve">2 campañas </t>
  </si>
  <si>
    <t>2 informes de verificación</t>
  </si>
  <si>
    <t>1 politica</t>
  </si>
  <si>
    <t>1 justificación técnica</t>
  </si>
  <si>
    <t>1 respuesta solicitud</t>
  </si>
  <si>
    <t>1 propuesta de rediseño formulada</t>
  </si>
  <si>
    <t xml:space="preserve">
Realizar compras de tiquetes económicos o en las  tarifa que no supere el costo de esta, salvo los debidamenten justificados y autorizados por la dirección general y/o el ordenador del gasto en su defecto.</t>
  </si>
  <si>
    <t>Realizar eventos  estrictamente  necesarios, privilegiando el uso de espacios institucionales.
Priorizar el uso de las tecnologías de la información y  las comunicaciones de manera que se racionalice la papelería y demás elementos de apoyo de las capacitaciones y eventos</t>
  </si>
  <si>
    <t>5% de disminución pago horas extras (No superar el número máximo de horas extras permitido en la normatividad vigente.</t>
  </si>
  <si>
    <t>Estrategia de reducción del consumo de papel.</t>
  </si>
  <si>
    <t>0% Gastos generados para recepciones y/o fiestas.</t>
  </si>
  <si>
    <t>0% Gastos generado por suscripción a periódicos y revistas, publicaciones y bases de datos.</t>
  </si>
  <si>
    <t>0% Aumento en línea telefonica y fija.</t>
  </si>
  <si>
    <t>5% Disminución en consumo resmas de papel.</t>
  </si>
  <si>
    <t>0% Gastos generado por contratos en publicidad y/o propaganda.</t>
  </si>
  <si>
    <r>
      <t>Decreto 111 de 1996 «</t>
    </r>
    <r>
      <rPr>
        <i/>
        <sz val="10"/>
        <color theme="1"/>
        <rFont val="Helvetica"/>
      </rPr>
      <t>Por el cual se compilan la Ley 38 de 1989, la Ley 179 de 1994 y la Ley 225 de 1995 que conforman el estatuto orgánico del presupuesto</t>
    </r>
    <r>
      <rPr>
        <sz val="10"/>
        <color theme="1"/>
        <rFont val="Helvetica"/>
        <family val="2"/>
      </rPr>
      <t>».
Decreto 1737 de 1998 «Por el cual se expiden medidas de austeridad y eficiencia y se someten a condiciones especiales la asunción de compromisos por parte de las entidades públicas que manejan recursos del Tesoro Público».
Decreto 2209 de 1998 «Por el cual se modifican parcialmente los Decretos 1737 y 1738 del 21 de agosto de 1998».
Decreto 2445 de 2000 «Por el cual se modifican los artículos 8, 12, 15 y 17 del Decretos 1737 de 1998».
Decreto 2465 de 2000 «Por el cual se modifica el artículo 8 del Decreto 1737 de 1998».
Decreto 1094 de 2001 «Por el cual se modifica  parcialmente el Decreto 1737 del 21 de agosto de 1998».
Decreto 2672 de 2001 «Por el cual se modifica el artículo 9 del Decreto 1737 de 1998».
Decreto 3667 de 2006 «Por el cual se modifica el artículo 8 del Decreto 1737 de 1998».
Decreto 4561 de 2006 «Por el cual se modifica el artículo 15 del Decreto 1737 de 1998».
Decreto 0966 de 2007 «Por el cual se modifica el artículo 15 del Decreto 1737 de 1998».
Decreto 2411 de 2007 «Por el cual se modifica el artículo 17 del Decreto 1737 de 1998».
Ley 1474 de 2011 «Por el cual se dictan normas orientadas a fortalecer los mecanismos de prevención, investigación y sanción e actos de corrupción  el control de la efectividad de la gestión publica».
Decreto 1598 de 2011 «Por el cual se modifica el artículo 15 del Decreto 1737 de 1998».
Decreto 2785 de 2011 «Por el cual se modifica  parcialmente el artículo 4 del Decreto 1737 del 21 de agosto de 1998».
Decreto 984 de 2012 «Por el cual se modifica el artículo 22 del Decreto 1737 de 1998«.
• Directiva Presidencial 4 de 2012 «Eficiencia Administrativa y Lineamientos de la Política Cero Papel en la Administración Pública. Presidente de la República».
Decreto 1083 e 2015 «Por medio del cual se expide el Decreto Unico Reglamentario del Sector de la función Pública».
Directiva Presidencial número 02 de 2015 «Buenas prácticas para el ahorro de energía y agua».
• Decreto 1068 de 2015 «Por medio del cual se expide el Decreto Único Reglamentario del Sector Hacienda y Crédito Público».
• Directiva Presidencial número 08 de 2022 «Directrices de austeridad hacia un gasto público eficiente».
• Directiva Presidencial número 02 de 2023 «Directrices de austeridad hacia un gasto público eficiente».
• Decreto 199 de 2024 «Por el cual se establece el Plan de Austeridad del Gasto 2024 para los órganos que hacen parte del Presupuesto General de la Nación».
Resolución 060 de 2021 «Por la cual se determina la escala de viaticos y se establece el trámite de comisiones de los funcionarios y autorizaciones de desplazamientos y permanencia de contratistas de la DNBC».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</si>
</sst>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quot;$&quot;* #,##0_-;_-&quot;$&quot;* &quot;-&quot;_-;_-@_-"/>
    <numFmt numFmtId="165" formatCode="d/m/yyyy"/>
    <numFmt numFmtId="166" formatCode="[$$-240A]\ #,##0;\-[$$-240A]\ #,##0"/>
    <numFmt numFmtId="167" formatCode="[$$-240A]\ #,##0.00"/>
    <numFmt numFmtId="168" formatCode="[$$-240A]\ #,##0"/>
  </numFmts>
  <fonts count="10" x14ac:knownFonts="1">
    <font>
      <sz val="12"/>
      <color theme="1"/>
      <name val="Calibri"/>
      <family val="2"/>
      <scheme val="minor"/>
    </font>
    <font>
      <sz val="12"/>
      <color theme="1"/>
      <name val="Calibri"/>
      <family val="2"/>
      <scheme val="minor"/>
    </font>
    <font>
      <b/>
      <sz val="10"/>
      <color theme="1"/>
      <name val="Helvetica"/>
      <family val="2"/>
    </font>
    <font>
      <sz val="10"/>
      <color theme="1"/>
      <name val="Helvetica"/>
      <family val="2"/>
    </font>
    <font>
      <sz val="10"/>
      <name val="Helvetica"/>
      <family val="2"/>
    </font>
    <font>
      <b/>
      <sz val="10"/>
      <color rgb="FF000000"/>
      <name val="Helvetica"/>
      <family val="2"/>
    </font>
    <font>
      <sz val="10"/>
      <color rgb="FF000000"/>
      <name val="Helvetica"/>
      <family val="2"/>
    </font>
    <font>
      <b/>
      <sz val="10"/>
      <color theme="0"/>
      <name val="Helvetica"/>
      <family val="2"/>
    </font>
    <font>
      <sz val="10"/>
      <color theme="0"/>
      <name val="Helvetica"/>
      <family val="2"/>
    </font>
    <font>
      <i/>
      <sz val="10"/>
      <color theme="1"/>
      <name val="Helvetica"/>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1" tint="0.14999847407452621"/>
        <bgColor indexed="64"/>
      </patternFill>
    </fill>
    <fill>
      <patternFill patternType="solid">
        <fgColor theme="1" tint="0.14999847407452621"/>
        <bgColor rgb="FFCCCCFF"/>
      </patternFill>
    </fill>
    <fill>
      <patternFill patternType="solid">
        <fgColor theme="0" tint="-0.14999847407452621"/>
        <bgColor indexed="64"/>
      </patternFill>
    </fill>
    <fill>
      <patternFill patternType="solid">
        <fgColor theme="0" tint="-0.14999847407452621"/>
        <bgColor theme="0"/>
      </patternFill>
    </fill>
    <fill>
      <patternFill patternType="solid">
        <fgColor theme="1" tint="0.14999847407452621"/>
        <bgColor rgb="FFE2EFD9"/>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37">
    <xf numFmtId="0" fontId="0" fillId="0" borderId="0" xfId="0"/>
    <xf numFmtId="0" fontId="3" fillId="0" borderId="0" xfId="0" applyFont="1"/>
    <xf numFmtId="0" fontId="3" fillId="0" borderId="0" xfId="0" applyFont="1" applyAlignment="1">
      <alignment vertical="center"/>
    </xf>
    <xf numFmtId="0" fontId="3" fillId="3" borderId="0" xfId="0" applyFont="1" applyFill="1"/>
    <xf numFmtId="0" fontId="2" fillId="3" borderId="0" xfId="0" applyFont="1" applyFill="1" applyAlignment="1">
      <alignment horizontal="left"/>
    </xf>
    <xf numFmtId="0" fontId="3" fillId="3" borderId="0" xfId="0" applyFont="1" applyFill="1" applyAlignment="1">
      <alignment horizontal="center"/>
    </xf>
    <xf numFmtId="0" fontId="3" fillId="3" borderId="0" xfId="0" applyFont="1" applyFill="1" applyAlignment="1">
      <alignment horizontal="left"/>
    </xf>
    <xf numFmtId="4" fontId="3" fillId="3" borderId="0" xfId="0" applyNumberFormat="1" applyFont="1" applyFill="1" applyAlignment="1">
      <alignment horizontal="center"/>
    </xf>
    <xf numFmtId="0" fontId="2"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4" fontId="3" fillId="0" borderId="0" xfId="0" applyNumberFormat="1" applyFont="1" applyAlignment="1">
      <alignment horizontal="center"/>
    </xf>
    <xf numFmtId="0" fontId="3" fillId="0" borderId="0" xfId="0" applyFont="1" applyAlignment="1">
      <alignment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10" fontId="6"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4" fontId="6" fillId="0" borderId="2" xfId="1" applyNumberFormat="1" applyFont="1" applyFill="1" applyBorder="1" applyAlignment="1">
      <alignment horizontal="center" vertical="center" wrapText="1"/>
    </xf>
    <xf numFmtId="164" fontId="6" fillId="0" borderId="2" xfId="1" applyFont="1" applyFill="1" applyBorder="1" applyAlignment="1">
      <alignment horizontal="center" vertical="center" wrapText="1"/>
    </xf>
    <xf numFmtId="165" fontId="6" fillId="0" borderId="2" xfId="0" applyNumberFormat="1" applyFont="1" applyBorder="1" applyAlignment="1">
      <alignment horizontal="center" vertical="center" wrapText="1"/>
    </xf>
    <xf numFmtId="9" fontId="3" fillId="0" borderId="2" xfId="0" applyNumberFormat="1" applyFont="1" applyBorder="1" applyAlignment="1">
      <alignment vertical="center" wrapText="1"/>
    </xf>
    <xf numFmtId="15" fontId="3" fillId="0" borderId="2" xfId="0" applyNumberFormat="1" applyFont="1" applyBorder="1" applyAlignment="1">
      <alignment vertical="center" wrapText="1"/>
    </xf>
    <xf numFmtId="0" fontId="3" fillId="0" borderId="2" xfId="0" applyFont="1" applyBorder="1" applyAlignment="1">
      <alignment vertical="center"/>
    </xf>
    <xf numFmtId="4" fontId="3" fillId="0" borderId="2" xfId="1" applyNumberFormat="1" applyFont="1" applyFill="1" applyBorder="1" applyAlignment="1">
      <alignment horizontal="center" vertical="center" wrapText="1"/>
    </xf>
    <xf numFmtId="164" fontId="3" fillId="0" borderId="2" xfId="1" applyFont="1" applyFill="1" applyBorder="1" applyAlignment="1">
      <alignment horizontal="center" vertical="center" wrapText="1"/>
    </xf>
    <xf numFmtId="0" fontId="3" fillId="0" borderId="2" xfId="0" applyFont="1" applyBorder="1" applyAlignment="1">
      <alignment horizontal="left" vertical="center"/>
    </xf>
    <xf numFmtId="0" fontId="4" fillId="0" borderId="2" xfId="0" applyFont="1" applyBorder="1" applyAlignment="1">
      <alignment horizontal="center" vertical="center"/>
    </xf>
    <xf numFmtId="15" fontId="3" fillId="0" borderId="2"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0" fontId="3" fillId="0" borderId="2" xfId="0" applyFont="1" applyBorder="1" applyAlignment="1">
      <alignment horizontal="left" vertical="top" wrapText="1"/>
    </xf>
    <xf numFmtId="3" fontId="3"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3" fillId="0" borderId="3" xfId="0" applyFont="1" applyBorder="1" applyAlignment="1">
      <alignment horizontal="left" vertical="center" wrapText="1"/>
    </xf>
    <xf numFmtId="9" fontId="6"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0" fontId="3" fillId="0" borderId="3" xfId="0" applyFont="1" applyBorder="1" applyAlignment="1">
      <alignment horizontal="left" vertical="top" wrapText="1"/>
    </xf>
    <xf numFmtId="9" fontId="3" fillId="0" borderId="3" xfId="0" applyNumberFormat="1" applyFont="1" applyBorder="1" applyAlignment="1">
      <alignment horizontal="center" vertical="center" wrapText="1"/>
    </xf>
    <xf numFmtId="15" fontId="3" fillId="0" borderId="3" xfId="0" applyNumberFormat="1" applyFont="1" applyBorder="1" applyAlignment="1">
      <alignment horizontal="center" vertical="center" wrapText="1"/>
    </xf>
    <xf numFmtId="166" fontId="6" fillId="0" borderId="2" xfId="1" applyNumberFormat="1" applyFont="1" applyFill="1" applyBorder="1" applyAlignment="1">
      <alignment horizontal="right" vertical="center" wrapText="1"/>
    </xf>
    <xf numFmtId="167" fontId="6" fillId="0" borderId="2" xfId="1" applyNumberFormat="1" applyFont="1" applyFill="1" applyBorder="1" applyAlignment="1">
      <alignment horizontal="righ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9" fontId="3" fillId="0" borderId="4"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168" fontId="6" fillId="0" borderId="2" xfId="1" applyNumberFormat="1" applyFont="1" applyFill="1" applyBorder="1" applyAlignment="1">
      <alignment horizontal="right" vertical="center" wrapText="1"/>
    </xf>
    <xf numFmtId="168" fontId="3" fillId="0" borderId="2" xfId="1" applyNumberFormat="1" applyFont="1" applyFill="1" applyBorder="1" applyAlignment="1">
      <alignment horizontal="right" vertical="center" wrapText="1"/>
    </xf>
    <xf numFmtId="168" fontId="3" fillId="0" borderId="2" xfId="0" applyNumberFormat="1" applyFont="1" applyBorder="1" applyAlignment="1">
      <alignment horizontal="right" vertical="center" wrapText="1"/>
    </xf>
    <xf numFmtId="0" fontId="2" fillId="2" borderId="4" xfId="0" applyFont="1" applyFill="1" applyBorder="1" applyAlignment="1">
      <alignment horizontal="left" vertical="center" wrapText="1"/>
    </xf>
    <xf numFmtId="0" fontId="3" fillId="0" borderId="4" xfId="0" applyFont="1" applyBorder="1" applyAlignment="1">
      <alignment vertical="center" wrapText="1"/>
    </xf>
    <xf numFmtId="9" fontId="6" fillId="0" borderId="2" xfId="0" applyNumberFormat="1" applyFont="1" applyBorder="1" applyAlignment="1">
      <alignment horizontal="left" vertical="center" wrapText="1"/>
    </xf>
    <xf numFmtId="9" fontId="3" fillId="0" borderId="2" xfId="0" applyNumberFormat="1"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2" borderId="4" xfId="0" applyFont="1" applyFill="1" applyBorder="1" applyAlignment="1">
      <alignment horizontal="left" vertical="center"/>
    </xf>
    <xf numFmtId="0" fontId="4" fillId="0" borderId="4" xfId="0" applyFont="1" applyBorder="1"/>
    <xf numFmtId="0" fontId="4" fillId="0" borderId="5" xfId="0" applyFont="1" applyBorder="1"/>
    <xf numFmtId="0" fontId="3" fillId="0" borderId="2" xfId="0" applyFont="1" applyBorder="1" applyAlignment="1">
      <alignment horizontal="left" vertical="center" wrapText="1"/>
    </xf>
    <xf numFmtId="0" fontId="4" fillId="0" borderId="2" xfId="0" applyFont="1" applyBorder="1"/>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6" xfId="0" applyFont="1" applyBorder="1"/>
    <xf numFmtId="0" fontId="3" fillId="0" borderId="4" xfId="0" applyFont="1" applyBorder="1" applyAlignment="1">
      <alignment horizontal="left" vertical="center"/>
    </xf>
    <xf numFmtId="0" fontId="3" fillId="0" borderId="5" xfId="0" applyFont="1" applyBorder="1" applyAlignment="1">
      <alignment vertical="center" wrapText="1"/>
    </xf>
    <xf numFmtId="0" fontId="3" fillId="2" borderId="4" xfId="0" applyFont="1" applyFill="1" applyBorder="1" applyAlignment="1">
      <alignment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5" borderId="4"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5" xfId="0" applyFont="1" applyFill="1" applyBorder="1" applyAlignment="1">
      <alignment horizontal="left" vertical="center" wrapText="1"/>
    </xf>
    <xf numFmtId="0" fontId="3" fillId="6" borderId="2" xfId="0" applyFont="1" applyFill="1" applyBorder="1" applyAlignment="1">
      <alignment vertical="center" wrapText="1"/>
    </xf>
    <xf numFmtId="0" fontId="4" fillId="6" borderId="2" xfId="0" applyFont="1" applyFill="1" applyBorder="1"/>
    <xf numFmtId="0" fontId="7" fillId="5" borderId="1" xfId="0" applyFont="1" applyFill="1" applyBorder="1" applyAlignment="1">
      <alignment horizontal="center" vertical="center"/>
    </xf>
    <xf numFmtId="0" fontId="8" fillId="4" borderId="1" xfId="0" applyFont="1" applyFill="1" applyBorder="1"/>
    <xf numFmtId="0" fontId="7" fillId="4" borderId="4"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5" xfId="0" applyFont="1" applyFill="1" applyBorder="1" applyAlignment="1">
      <alignment horizontal="left" vertical="center" wrapText="1"/>
    </xf>
    <xf numFmtId="0" fontId="3" fillId="6" borderId="2" xfId="0" applyFont="1" applyFill="1" applyBorder="1" applyAlignment="1">
      <alignment horizontal="left" vertical="center" wrapText="1"/>
    </xf>
    <xf numFmtId="0" fontId="8" fillId="4" borderId="1" xfId="0" applyFont="1" applyFill="1" applyBorder="1" applyAlignment="1">
      <alignment horizontal="center"/>
    </xf>
    <xf numFmtId="0" fontId="7" fillId="5" borderId="1" xfId="0" applyFont="1" applyFill="1" applyBorder="1" applyAlignment="1">
      <alignment horizontal="center" vertical="center" wrapText="1"/>
    </xf>
    <xf numFmtId="4" fontId="7" fillId="5" borderId="1"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6" fillId="6" borderId="2" xfId="0" applyFont="1" applyFill="1" applyBorder="1" applyAlignment="1">
      <alignment horizontal="left" vertical="center" wrapText="1"/>
    </xf>
    <xf numFmtId="9" fontId="3" fillId="6" borderId="2" xfId="0" applyNumberFormat="1" applyFont="1" applyFill="1" applyBorder="1" applyAlignment="1">
      <alignment horizontal="center" vertical="center" wrapText="1"/>
    </xf>
    <xf numFmtId="9" fontId="3" fillId="6" borderId="2" xfId="0" applyNumberFormat="1" applyFont="1" applyFill="1" applyBorder="1" applyAlignment="1">
      <alignment horizontal="left" vertical="center" wrapText="1"/>
    </xf>
    <xf numFmtId="168" fontId="3" fillId="6" borderId="2" xfId="0" applyNumberFormat="1" applyFont="1" applyFill="1" applyBorder="1" applyAlignment="1">
      <alignment horizontal="right" vertical="center" wrapText="1"/>
    </xf>
    <xf numFmtId="165" fontId="3" fillId="6" borderId="2" xfId="0" applyNumberFormat="1" applyFont="1" applyFill="1" applyBorder="1" applyAlignment="1">
      <alignment horizontal="center" vertical="center" wrapText="1"/>
    </xf>
    <xf numFmtId="0" fontId="3" fillId="6" borderId="2" xfId="0" applyFont="1" applyFill="1" applyBorder="1" applyAlignment="1">
      <alignment vertical="center" wrapText="1"/>
    </xf>
    <xf numFmtId="0" fontId="5"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9" fontId="6" fillId="6" borderId="2" xfId="0" applyNumberFormat="1" applyFont="1" applyFill="1" applyBorder="1" applyAlignment="1">
      <alignment horizontal="center" vertical="center" wrapText="1"/>
    </xf>
    <xf numFmtId="4" fontId="3" fillId="6" borderId="2"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0" fontId="6" fillId="6" borderId="2" xfId="0" applyNumberFormat="1" applyFont="1" applyFill="1" applyBorder="1" applyAlignment="1">
      <alignment horizontal="center" vertical="center" wrapText="1"/>
    </xf>
    <xf numFmtId="168" fontId="6" fillId="6" borderId="2" xfId="1" applyNumberFormat="1" applyFont="1" applyFill="1" applyBorder="1" applyAlignment="1">
      <alignment horizontal="right" vertical="center" wrapText="1"/>
    </xf>
    <xf numFmtId="166" fontId="6" fillId="6" borderId="2" xfId="1" applyNumberFormat="1" applyFont="1" applyFill="1" applyBorder="1" applyAlignment="1">
      <alignment horizontal="right" vertical="center" wrapText="1"/>
    </xf>
    <xf numFmtId="165" fontId="6" fillId="6" borderId="2" xfId="0" applyNumberFormat="1" applyFont="1" applyFill="1" applyBorder="1" applyAlignment="1">
      <alignment horizontal="center" vertical="center" wrapText="1"/>
    </xf>
    <xf numFmtId="4" fontId="6" fillId="6" borderId="2" xfId="1" applyNumberFormat="1" applyFont="1" applyFill="1" applyBorder="1" applyAlignment="1">
      <alignment horizontal="center" vertical="center" wrapText="1"/>
    </xf>
    <xf numFmtId="9" fontId="3" fillId="6" borderId="2" xfId="0" applyNumberFormat="1" applyFont="1" applyFill="1" applyBorder="1" applyAlignment="1">
      <alignment vertical="center" wrapText="1"/>
    </xf>
    <xf numFmtId="15" fontId="3" fillId="6" borderId="2" xfId="0" applyNumberFormat="1" applyFont="1" applyFill="1" applyBorder="1" applyAlignment="1">
      <alignment vertical="center" wrapText="1"/>
    </xf>
    <xf numFmtId="0" fontId="3" fillId="6" borderId="2" xfId="0" applyFont="1" applyFill="1" applyBorder="1" applyAlignment="1">
      <alignment horizontal="left" vertical="center"/>
    </xf>
    <xf numFmtId="4" fontId="6" fillId="6" borderId="2" xfId="0" applyNumberFormat="1" applyFont="1" applyFill="1" applyBorder="1" applyAlignment="1">
      <alignment horizontal="center" vertical="center" wrapText="1"/>
    </xf>
    <xf numFmtId="15" fontId="3" fillId="6" borderId="2" xfId="0" applyNumberFormat="1" applyFont="1" applyFill="1" applyBorder="1" applyAlignment="1">
      <alignment horizontal="center" vertical="center" wrapText="1"/>
    </xf>
    <xf numFmtId="164" fontId="6" fillId="6" borderId="2" xfId="1" applyFont="1" applyFill="1" applyBorder="1" applyAlignment="1">
      <alignment horizontal="center" vertical="center" wrapText="1"/>
    </xf>
    <xf numFmtId="0" fontId="3" fillId="6" borderId="2" xfId="0" applyFont="1" applyFill="1" applyBorder="1" applyAlignment="1">
      <alignment horizontal="left" vertical="top" wrapText="1"/>
    </xf>
    <xf numFmtId="4" fontId="3" fillId="6" borderId="2" xfId="1" applyNumberFormat="1" applyFont="1" applyFill="1" applyBorder="1" applyAlignment="1">
      <alignment horizontal="center" vertical="center" wrapText="1"/>
    </xf>
    <xf numFmtId="164" fontId="3" fillId="6" borderId="2" xfId="1" applyFont="1" applyFill="1" applyBorder="1" applyAlignment="1">
      <alignment horizontal="center" vertical="center" wrapText="1"/>
    </xf>
    <xf numFmtId="0" fontId="2" fillId="7" borderId="5" xfId="0" applyFont="1" applyFill="1" applyBorder="1" applyAlignment="1">
      <alignment horizontal="left" vertical="center" wrapText="1"/>
    </xf>
    <xf numFmtId="0" fontId="3" fillId="7" borderId="5" xfId="0" applyFont="1" applyFill="1" applyBorder="1" applyAlignment="1">
      <alignment horizontal="left" vertical="center" wrapText="1"/>
    </xf>
    <xf numFmtId="0" fontId="4" fillId="6" borderId="5" xfId="0" applyFont="1" applyFill="1" applyBorder="1"/>
    <xf numFmtId="0" fontId="6" fillId="0" borderId="2" xfId="0" applyFont="1" applyBorder="1" applyAlignment="1">
      <alignment vertical="center" wrapText="1"/>
    </xf>
    <xf numFmtId="0" fontId="6" fillId="6" borderId="2" xfId="0" applyFont="1" applyFill="1" applyBorder="1" applyAlignment="1">
      <alignment vertical="center" wrapText="1"/>
    </xf>
    <xf numFmtId="0" fontId="6" fillId="0" borderId="3" xfId="0" applyFont="1" applyBorder="1" applyAlignment="1">
      <alignment vertical="center" wrapText="1"/>
    </xf>
    <xf numFmtId="0" fontId="7" fillId="5"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5" xfId="0" applyFont="1" applyFill="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001"/>
  <sheetViews>
    <sheetView tabSelected="1" zoomScale="90" zoomScaleNormal="90" workbookViewId="0">
      <selection activeCell="B50" sqref="B50"/>
    </sheetView>
  </sheetViews>
  <sheetFormatPr baseColWidth="10" defaultColWidth="14.5" defaultRowHeight="15" customHeight="1" x14ac:dyDescent="0.2"/>
  <cols>
    <col min="1" max="1" width="41.625" style="8" customWidth="1"/>
    <col min="2" max="2" width="30.25" style="9" customWidth="1"/>
    <col min="3" max="3" width="71.875" style="1" bestFit="1" customWidth="1"/>
    <col min="4" max="4" width="36.625" style="10" customWidth="1"/>
    <col min="5" max="6" width="4" style="1" bestFit="1" customWidth="1"/>
    <col min="7" max="7" width="5.875" style="1" bestFit="1" customWidth="1"/>
    <col min="8" max="8" width="5.375" style="1" bestFit="1" customWidth="1"/>
    <col min="9" max="9" width="5.875" style="1" customWidth="1"/>
    <col min="10" max="10" width="5.875" style="1" bestFit="1" customWidth="1"/>
    <col min="11" max="11" width="4.5" style="1" customWidth="1"/>
    <col min="12" max="12" width="4.625" style="1" customWidth="1"/>
    <col min="13" max="13" width="7.625" style="1" customWidth="1"/>
    <col min="14" max="15" width="4.5" style="1" customWidth="1"/>
    <col min="16" max="16" width="7.125" style="1" customWidth="1"/>
    <col min="17" max="17" width="23.875" style="1" customWidth="1"/>
    <col min="18" max="18" width="39.125" style="1" customWidth="1"/>
    <col min="19" max="19" width="29.75" style="11" bestFit="1" customWidth="1"/>
    <col min="20" max="20" width="29.75" style="9" customWidth="1"/>
    <col min="21" max="21" width="14.875" style="1" customWidth="1"/>
    <col min="22" max="22" width="22.625" style="1" customWidth="1"/>
    <col min="23" max="23" width="24.875" style="9" customWidth="1"/>
    <col min="24" max="24" width="48.125" style="1" hidden="1" customWidth="1"/>
    <col min="25" max="25" width="7.875" style="1" customWidth="1"/>
    <col min="26" max="26" width="13.625" style="1" customWidth="1"/>
    <col min="27" max="27" width="14.375" style="1" customWidth="1"/>
    <col min="28" max="28" width="25.875" style="1" customWidth="1"/>
    <col min="29" max="42" width="10" style="1" customWidth="1"/>
    <col min="43" max="16384" width="14.5" style="1"/>
  </cols>
  <sheetData>
    <row r="1" spans="1:42" ht="12.75" customHeight="1" thickBot="1" x14ac:dyDescent="0.25">
      <c r="A1" s="80" t="s">
        <v>135</v>
      </c>
      <c r="B1" s="81"/>
      <c r="C1" s="81"/>
      <c r="D1" s="81"/>
      <c r="E1" s="81"/>
      <c r="F1" s="81"/>
      <c r="G1" s="81"/>
      <c r="H1" s="81"/>
      <c r="I1" s="81"/>
      <c r="J1" s="81"/>
      <c r="K1" s="81"/>
      <c r="L1" s="81"/>
      <c r="M1" s="81"/>
      <c r="N1" s="81"/>
      <c r="O1" s="81"/>
      <c r="P1" s="81"/>
      <c r="Q1" s="81"/>
      <c r="R1" s="81"/>
      <c r="S1" s="81"/>
      <c r="T1" s="81"/>
      <c r="U1" s="81"/>
      <c r="V1" s="81"/>
      <c r="W1" s="81"/>
      <c r="X1" s="81"/>
      <c r="Y1" s="81"/>
      <c r="Z1" s="81"/>
      <c r="AA1" s="81"/>
      <c r="AB1" s="82"/>
    </row>
    <row r="2" spans="1:42" ht="12.75" x14ac:dyDescent="0.2">
      <c r="A2" s="83" t="s">
        <v>29</v>
      </c>
      <c r="B2" s="79" t="s">
        <v>26</v>
      </c>
      <c r="C2" s="79"/>
      <c r="D2" s="79"/>
      <c r="E2" s="79"/>
      <c r="F2" s="79"/>
      <c r="G2" s="79"/>
      <c r="H2" s="79"/>
      <c r="I2" s="79"/>
      <c r="J2" s="79"/>
      <c r="K2" s="79"/>
      <c r="L2" s="79"/>
      <c r="M2" s="79"/>
      <c r="N2" s="79"/>
      <c r="O2" s="79"/>
      <c r="P2" s="79"/>
      <c r="Q2" s="79"/>
      <c r="R2" s="79"/>
      <c r="S2" s="79"/>
      <c r="T2" s="79"/>
      <c r="U2" s="70"/>
      <c r="V2" s="70"/>
      <c r="W2" s="70"/>
      <c r="X2" s="70"/>
      <c r="Y2" s="70"/>
      <c r="Z2" s="70"/>
      <c r="AA2" s="70"/>
      <c r="AB2" s="70"/>
    </row>
    <row r="3" spans="1:42" ht="12.75" x14ac:dyDescent="0.2">
      <c r="A3" s="84" t="s">
        <v>30</v>
      </c>
      <c r="B3" s="86" t="s">
        <v>25</v>
      </c>
      <c r="C3" s="86"/>
      <c r="D3" s="86"/>
      <c r="E3" s="86"/>
      <c r="F3" s="86"/>
      <c r="G3" s="86"/>
      <c r="H3" s="86"/>
      <c r="I3" s="86"/>
      <c r="J3" s="86"/>
      <c r="K3" s="86"/>
      <c r="L3" s="86"/>
      <c r="M3" s="86"/>
      <c r="N3" s="86"/>
      <c r="O3" s="86"/>
      <c r="P3" s="86"/>
      <c r="Q3" s="86"/>
      <c r="R3" s="86"/>
      <c r="S3" s="86"/>
      <c r="T3" s="86"/>
      <c r="U3" s="87"/>
      <c r="V3" s="87"/>
      <c r="W3" s="135" t="s">
        <v>31</v>
      </c>
      <c r="X3" s="86" t="s">
        <v>28</v>
      </c>
      <c r="Y3" s="87"/>
      <c r="Z3" s="87"/>
      <c r="AA3" s="87"/>
      <c r="AB3" s="87"/>
    </row>
    <row r="4" spans="1:42" ht="13.5" thickBot="1" x14ac:dyDescent="0.25">
      <c r="A4" s="85" t="s">
        <v>0</v>
      </c>
      <c r="B4" s="78" t="s">
        <v>27</v>
      </c>
      <c r="C4" s="78"/>
      <c r="D4" s="78"/>
      <c r="E4" s="78"/>
      <c r="F4" s="78"/>
      <c r="G4" s="78"/>
      <c r="H4" s="78"/>
      <c r="I4" s="78"/>
      <c r="J4" s="78"/>
      <c r="K4" s="78"/>
      <c r="L4" s="78"/>
      <c r="M4" s="78"/>
      <c r="N4" s="78"/>
      <c r="O4" s="78"/>
      <c r="P4" s="78"/>
      <c r="Q4" s="78"/>
      <c r="R4" s="78"/>
      <c r="S4" s="78"/>
      <c r="T4" s="78"/>
      <c r="U4" s="71"/>
      <c r="V4" s="71"/>
      <c r="W4" s="136" t="s">
        <v>1</v>
      </c>
      <c r="X4" s="78" t="s">
        <v>32</v>
      </c>
      <c r="Y4" s="71"/>
      <c r="Z4" s="71"/>
      <c r="AA4" s="71"/>
      <c r="AB4" s="71"/>
    </row>
    <row r="5" spans="1:42" ht="13.5" thickBot="1" x14ac:dyDescent="0.25">
      <c r="A5" s="88" t="s">
        <v>2</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2"/>
      <c r="AD5" s="2"/>
      <c r="AE5" s="2"/>
      <c r="AF5" s="2"/>
      <c r="AG5" s="2"/>
      <c r="AH5" s="2"/>
      <c r="AI5" s="2"/>
      <c r="AJ5" s="2"/>
      <c r="AK5" s="2"/>
      <c r="AL5" s="2"/>
      <c r="AM5" s="2"/>
      <c r="AN5" s="2"/>
      <c r="AO5" s="2"/>
      <c r="AP5" s="2"/>
    </row>
    <row r="6" spans="1:42" ht="12.75" x14ac:dyDescent="0.2">
      <c r="A6" s="90" t="s">
        <v>3</v>
      </c>
      <c r="B6" s="77" t="s">
        <v>33</v>
      </c>
      <c r="C6" s="77"/>
      <c r="D6" s="77"/>
      <c r="E6" s="77"/>
      <c r="F6" s="77"/>
      <c r="G6" s="77"/>
      <c r="H6" s="77"/>
      <c r="I6" s="77"/>
      <c r="J6" s="77"/>
      <c r="K6" s="77"/>
      <c r="L6" s="77"/>
      <c r="M6" s="77"/>
      <c r="N6" s="77"/>
      <c r="O6" s="77"/>
      <c r="P6" s="77"/>
      <c r="Q6" s="77"/>
      <c r="R6" s="77"/>
      <c r="S6" s="77"/>
      <c r="T6" s="77"/>
      <c r="U6" s="70"/>
      <c r="V6" s="70"/>
      <c r="W6" s="70"/>
      <c r="X6" s="70"/>
      <c r="Y6" s="70"/>
      <c r="Z6" s="70"/>
      <c r="AA6" s="70"/>
      <c r="AB6" s="70"/>
    </row>
    <row r="7" spans="1:42" ht="12.75" x14ac:dyDescent="0.2">
      <c r="A7" s="91" t="s">
        <v>4</v>
      </c>
      <c r="B7" s="93" t="s">
        <v>5</v>
      </c>
      <c r="C7" s="93"/>
      <c r="D7" s="93"/>
      <c r="E7" s="93"/>
      <c r="F7" s="93"/>
      <c r="G7" s="93"/>
      <c r="H7" s="93"/>
      <c r="I7" s="93"/>
      <c r="J7" s="93"/>
      <c r="K7" s="93"/>
      <c r="L7" s="93"/>
      <c r="M7" s="93"/>
      <c r="N7" s="93"/>
      <c r="O7" s="93"/>
      <c r="P7" s="93"/>
      <c r="Q7" s="93"/>
      <c r="R7" s="93"/>
      <c r="S7" s="93"/>
      <c r="T7" s="93"/>
      <c r="U7" s="87"/>
      <c r="V7" s="87"/>
      <c r="W7" s="87"/>
      <c r="X7" s="87"/>
      <c r="Y7" s="87"/>
      <c r="Z7" s="87"/>
      <c r="AA7" s="87"/>
      <c r="AB7" s="87"/>
    </row>
    <row r="8" spans="1:42" ht="12.75" x14ac:dyDescent="0.2">
      <c r="A8" s="91" t="s">
        <v>6</v>
      </c>
      <c r="B8" s="72" t="s">
        <v>37</v>
      </c>
      <c r="C8" s="72"/>
      <c r="D8" s="72"/>
      <c r="E8" s="72"/>
      <c r="F8" s="72"/>
      <c r="G8" s="72"/>
      <c r="H8" s="72"/>
      <c r="I8" s="72"/>
      <c r="J8" s="72"/>
      <c r="K8" s="72"/>
      <c r="L8" s="72"/>
      <c r="M8" s="72"/>
      <c r="N8" s="72"/>
      <c r="O8" s="72"/>
      <c r="P8" s="72"/>
      <c r="Q8" s="72"/>
      <c r="R8" s="72"/>
      <c r="S8" s="72"/>
      <c r="T8" s="72"/>
      <c r="U8" s="73"/>
      <c r="V8" s="73"/>
      <c r="W8" s="73"/>
      <c r="X8" s="73"/>
      <c r="Y8" s="73"/>
      <c r="Z8" s="73"/>
      <c r="AA8" s="73"/>
      <c r="AB8" s="73"/>
    </row>
    <row r="9" spans="1:42" ht="12.75" x14ac:dyDescent="0.2">
      <c r="A9" s="91" t="s">
        <v>7</v>
      </c>
      <c r="B9" s="93" t="s">
        <v>36</v>
      </c>
      <c r="C9" s="93"/>
      <c r="D9" s="93"/>
      <c r="E9" s="93"/>
      <c r="F9" s="93"/>
      <c r="G9" s="93"/>
      <c r="H9" s="93"/>
      <c r="I9" s="93"/>
      <c r="J9" s="93"/>
      <c r="K9" s="93"/>
      <c r="L9" s="93"/>
      <c r="M9" s="93"/>
      <c r="N9" s="93"/>
      <c r="O9" s="93"/>
      <c r="P9" s="93"/>
      <c r="Q9" s="93"/>
      <c r="R9" s="93"/>
      <c r="S9" s="93"/>
      <c r="T9" s="93"/>
      <c r="U9" s="93"/>
      <c r="V9" s="93"/>
      <c r="W9" s="93"/>
      <c r="X9" s="93"/>
      <c r="Y9" s="93"/>
      <c r="Z9" s="93"/>
      <c r="AA9" s="93"/>
      <c r="AB9" s="93"/>
    </row>
    <row r="10" spans="1:42" ht="12.75" x14ac:dyDescent="0.2">
      <c r="A10" s="91" t="s">
        <v>8</v>
      </c>
      <c r="B10" s="72" t="s">
        <v>9</v>
      </c>
      <c r="C10" s="72"/>
      <c r="D10" s="72"/>
      <c r="E10" s="72"/>
      <c r="F10" s="72"/>
      <c r="G10" s="72"/>
      <c r="H10" s="72"/>
      <c r="I10" s="72"/>
      <c r="J10" s="72"/>
      <c r="K10" s="72"/>
      <c r="L10" s="72"/>
      <c r="M10" s="72"/>
      <c r="N10" s="72"/>
      <c r="O10" s="72"/>
      <c r="P10" s="72"/>
      <c r="Q10" s="72"/>
      <c r="R10" s="72"/>
      <c r="S10" s="72"/>
      <c r="T10" s="72"/>
      <c r="U10" s="73"/>
      <c r="V10" s="73"/>
      <c r="W10" s="73"/>
      <c r="X10" s="73"/>
      <c r="Y10" s="73"/>
      <c r="Z10" s="73"/>
      <c r="AA10" s="73"/>
      <c r="AB10" s="73"/>
    </row>
    <row r="11" spans="1:42" ht="12.75" x14ac:dyDescent="0.2">
      <c r="A11" s="91" t="s">
        <v>10</v>
      </c>
      <c r="B11" s="93" t="s">
        <v>11</v>
      </c>
      <c r="C11" s="93"/>
      <c r="D11" s="93"/>
      <c r="E11" s="93"/>
      <c r="F11" s="93"/>
      <c r="G11" s="93"/>
      <c r="H11" s="93"/>
      <c r="I11" s="93"/>
      <c r="J11" s="93"/>
      <c r="K11" s="93"/>
      <c r="L11" s="93"/>
      <c r="M11" s="93"/>
      <c r="N11" s="93"/>
      <c r="O11" s="93"/>
      <c r="P11" s="93"/>
      <c r="Q11" s="93"/>
      <c r="R11" s="93"/>
      <c r="S11" s="93"/>
      <c r="T11" s="93"/>
      <c r="U11" s="87"/>
      <c r="V11" s="87"/>
      <c r="W11" s="87"/>
      <c r="X11" s="87"/>
      <c r="Y11" s="87"/>
      <c r="Z11" s="87"/>
      <c r="AA11" s="87"/>
      <c r="AB11" s="87"/>
    </row>
    <row r="12" spans="1:42" ht="12.75" x14ac:dyDescent="0.2">
      <c r="A12" s="91" t="s">
        <v>12</v>
      </c>
      <c r="B12" s="72" t="s">
        <v>121</v>
      </c>
      <c r="C12" s="72"/>
      <c r="D12" s="72"/>
      <c r="E12" s="72"/>
      <c r="F12" s="72"/>
      <c r="G12" s="72"/>
      <c r="H12" s="72"/>
      <c r="I12" s="72"/>
      <c r="J12" s="72"/>
      <c r="K12" s="72"/>
      <c r="L12" s="72"/>
      <c r="M12" s="72"/>
      <c r="N12" s="72"/>
      <c r="O12" s="72"/>
      <c r="P12" s="72"/>
      <c r="Q12" s="72"/>
      <c r="R12" s="72"/>
      <c r="S12" s="72"/>
      <c r="T12" s="72"/>
      <c r="U12" s="73"/>
      <c r="V12" s="73"/>
      <c r="W12" s="73"/>
      <c r="X12" s="73"/>
      <c r="Y12" s="73"/>
      <c r="Z12" s="73"/>
      <c r="AA12" s="73"/>
      <c r="AB12" s="73"/>
    </row>
    <row r="13" spans="1:42" ht="12.75" x14ac:dyDescent="0.2">
      <c r="A13" s="91" t="s">
        <v>13</v>
      </c>
      <c r="B13" s="93" t="s">
        <v>35</v>
      </c>
      <c r="C13" s="93"/>
      <c r="D13" s="93"/>
      <c r="E13" s="93"/>
      <c r="F13" s="93"/>
      <c r="G13" s="93"/>
      <c r="H13" s="93"/>
      <c r="I13" s="93"/>
      <c r="J13" s="93"/>
      <c r="K13" s="93"/>
      <c r="L13" s="93"/>
      <c r="M13" s="93"/>
      <c r="N13" s="93"/>
      <c r="O13" s="93"/>
      <c r="P13" s="93"/>
      <c r="Q13" s="93"/>
      <c r="R13" s="93"/>
      <c r="S13" s="93"/>
      <c r="T13" s="93"/>
      <c r="U13" s="87"/>
      <c r="V13" s="87"/>
      <c r="W13" s="87"/>
      <c r="X13" s="87"/>
      <c r="Y13" s="87"/>
      <c r="Z13" s="87"/>
      <c r="AA13" s="87"/>
      <c r="AB13" s="87"/>
    </row>
    <row r="14" spans="1:42" ht="13.5" thickBot="1" x14ac:dyDescent="0.25">
      <c r="A14" s="92" t="s">
        <v>14</v>
      </c>
      <c r="B14" s="74" t="s">
        <v>34</v>
      </c>
      <c r="C14" s="74"/>
      <c r="D14" s="74"/>
      <c r="E14" s="74"/>
      <c r="F14" s="74"/>
      <c r="G14" s="74"/>
      <c r="H14" s="74"/>
      <c r="I14" s="74"/>
      <c r="J14" s="74"/>
      <c r="K14" s="74"/>
      <c r="L14" s="74"/>
      <c r="M14" s="74"/>
      <c r="N14" s="74"/>
      <c r="O14" s="74"/>
      <c r="P14" s="74"/>
      <c r="Q14" s="74"/>
      <c r="R14" s="74"/>
      <c r="S14" s="74"/>
      <c r="T14" s="74"/>
      <c r="U14" s="71"/>
      <c r="V14" s="71"/>
      <c r="W14" s="71"/>
      <c r="X14" s="71"/>
      <c r="Y14" s="71"/>
      <c r="Z14" s="71"/>
      <c r="AA14" s="71"/>
      <c r="AB14" s="71"/>
    </row>
    <row r="15" spans="1:42" ht="13.5" thickBot="1" x14ac:dyDescent="0.25">
      <c r="A15" s="88" t="s">
        <v>15</v>
      </c>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2"/>
      <c r="AD15" s="2"/>
      <c r="AE15" s="2"/>
      <c r="AF15" s="2"/>
      <c r="AG15" s="2"/>
      <c r="AH15" s="2"/>
      <c r="AI15" s="2"/>
      <c r="AJ15" s="2"/>
      <c r="AK15" s="2"/>
      <c r="AL15" s="2"/>
      <c r="AM15" s="2"/>
      <c r="AN15" s="2"/>
      <c r="AO15" s="2"/>
      <c r="AP15" s="2"/>
    </row>
    <row r="16" spans="1:42" ht="309.75" customHeight="1" thickBot="1" x14ac:dyDescent="0.25">
      <c r="A16" s="75" t="s">
        <v>176</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row>
    <row r="17" spans="1:42" ht="13.5" thickBot="1" x14ac:dyDescent="0.25">
      <c r="A17" s="88" t="s">
        <v>16</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2"/>
      <c r="AD17" s="2"/>
      <c r="AE17" s="2"/>
      <c r="AF17" s="2"/>
      <c r="AG17" s="2"/>
      <c r="AH17" s="2"/>
      <c r="AI17" s="2"/>
      <c r="AJ17" s="2"/>
      <c r="AK17" s="2"/>
      <c r="AL17" s="2"/>
      <c r="AM17" s="2"/>
      <c r="AN17" s="2"/>
      <c r="AO17" s="2"/>
      <c r="AP17" s="2"/>
    </row>
    <row r="18" spans="1:42" ht="12.75" x14ac:dyDescent="0.2">
      <c r="A18" s="60" t="s">
        <v>38</v>
      </c>
      <c r="B18" s="69" t="s">
        <v>39</v>
      </c>
      <c r="C18" s="69"/>
      <c r="D18" s="69"/>
      <c r="E18" s="69"/>
      <c r="F18" s="69"/>
      <c r="G18" s="69"/>
      <c r="H18" s="69"/>
      <c r="I18" s="69"/>
      <c r="J18" s="69"/>
      <c r="K18" s="69"/>
      <c r="L18" s="69"/>
      <c r="M18" s="69"/>
      <c r="N18" s="69"/>
      <c r="O18" s="69"/>
      <c r="P18" s="69"/>
      <c r="Q18" s="69"/>
      <c r="R18" s="69"/>
      <c r="S18" s="69"/>
      <c r="T18" s="69"/>
      <c r="U18" s="70"/>
      <c r="V18" s="70"/>
      <c r="W18" s="70"/>
      <c r="X18" s="70"/>
      <c r="Y18" s="70"/>
      <c r="Z18" s="70"/>
      <c r="AA18" s="70"/>
      <c r="AB18" s="70"/>
    </row>
    <row r="19" spans="1:42" ht="13.5" thickBot="1" x14ac:dyDescent="0.25">
      <c r="A19" s="126" t="s">
        <v>17</v>
      </c>
      <c r="B19" s="127" t="s">
        <v>40</v>
      </c>
      <c r="C19" s="127"/>
      <c r="D19" s="127"/>
      <c r="E19" s="127"/>
      <c r="F19" s="127"/>
      <c r="G19" s="127"/>
      <c r="H19" s="127"/>
      <c r="I19" s="127"/>
      <c r="J19" s="127"/>
      <c r="K19" s="127"/>
      <c r="L19" s="127"/>
      <c r="M19" s="127"/>
      <c r="N19" s="127"/>
      <c r="O19" s="127"/>
      <c r="P19" s="127"/>
      <c r="Q19" s="127"/>
      <c r="R19" s="127"/>
      <c r="S19" s="127"/>
      <c r="T19" s="127"/>
      <c r="U19" s="128"/>
      <c r="V19" s="128"/>
      <c r="W19" s="128"/>
      <c r="X19" s="128"/>
      <c r="Y19" s="128"/>
      <c r="Z19" s="128"/>
      <c r="AA19" s="128"/>
      <c r="AB19" s="128"/>
    </row>
    <row r="20" spans="1:42" ht="13.5" thickBot="1" x14ac:dyDescent="0.25">
      <c r="A20" s="88" t="s">
        <v>18</v>
      </c>
      <c r="B20" s="94"/>
      <c r="C20" s="94"/>
      <c r="D20" s="94"/>
      <c r="E20" s="94"/>
      <c r="F20" s="94"/>
      <c r="G20" s="94"/>
      <c r="H20" s="94"/>
      <c r="I20" s="94"/>
      <c r="J20" s="94"/>
      <c r="K20" s="94"/>
      <c r="L20" s="94"/>
      <c r="M20" s="94"/>
      <c r="N20" s="94"/>
      <c r="O20" s="94"/>
      <c r="P20" s="94"/>
      <c r="Q20" s="94"/>
      <c r="R20" s="94"/>
      <c r="S20" s="94"/>
      <c r="T20" s="94"/>
      <c r="U20" s="94"/>
      <c r="V20" s="94"/>
      <c r="W20" s="132"/>
      <c r="X20" s="133" t="s">
        <v>19</v>
      </c>
      <c r="Y20" s="89"/>
      <c r="Z20" s="89"/>
      <c r="AA20" s="89"/>
      <c r="AB20" s="89"/>
      <c r="AC20" s="2"/>
      <c r="AD20" s="2"/>
      <c r="AE20" s="2"/>
      <c r="AF20" s="2"/>
      <c r="AG20" s="2"/>
      <c r="AH20" s="2"/>
      <c r="AI20" s="2"/>
      <c r="AJ20" s="2"/>
      <c r="AK20" s="2"/>
      <c r="AL20" s="2"/>
      <c r="AM20" s="2"/>
      <c r="AN20" s="2"/>
      <c r="AO20" s="2"/>
      <c r="AP20" s="2"/>
    </row>
    <row r="21" spans="1:42" ht="64.5" thickBot="1" x14ac:dyDescent="0.25">
      <c r="A21" s="95" t="s">
        <v>41</v>
      </c>
      <c r="B21" s="95" t="s">
        <v>42</v>
      </c>
      <c r="C21" s="95" t="s">
        <v>43</v>
      </c>
      <c r="D21" s="95" t="s">
        <v>47</v>
      </c>
      <c r="E21" s="95" t="s">
        <v>56</v>
      </c>
      <c r="F21" s="95" t="s">
        <v>57</v>
      </c>
      <c r="G21" s="95" t="s">
        <v>58</v>
      </c>
      <c r="H21" s="95" t="s">
        <v>59</v>
      </c>
      <c r="I21" s="95" t="s">
        <v>48</v>
      </c>
      <c r="J21" s="95" t="s">
        <v>49</v>
      </c>
      <c r="K21" s="95" t="s">
        <v>50</v>
      </c>
      <c r="L21" s="95" t="s">
        <v>51</v>
      </c>
      <c r="M21" s="95" t="s">
        <v>52</v>
      </c>
      <c r="N21" s="95" t="s">
        <v>53</v>
      </c>
      <c r="O21" s="95" t="s">
        <v>54</v>
      </c>
      <c r="P21" s="95" t="s">
        <v>55</v>
      </c>
      <c r="Q21" s="95" t="s">
        <v>60</v>
      </c>
      <c r="R21" s="95" t="s">
        <v>72</v>
      </c>
      <c r="S21" s="96" t="s">
        <v>70</v>
      </c>
      <c r="T21" s="95" t="s">
        <v>73</v>
      </c>
      <c r="U21" s="95" t="s">
        <v>71</v>
      </c>
      <c r="V21" s="95" t="s">
        <v>64</v>
      </c>
      <c r="W21" s="95" t="s">
        <v>65</v>
      </c>
      <c r="X21" s="134" t="s">
        <v>20</v>
      </c>
      <c r="Y21" s="134" t="s">
        <v>21</v>
      </c>
      <c r="Z21" s="134" t="s">
        <v>22</v>
      </c>
      <c r="AA21" s="134" t="s">
        <v>23</v>
      </c>
      <c r="AB21" s="134" t="s">
        <v>24</v>
      </c>
    </row>
    <row r="22" spans="1:42" s="12" customFormat="1" ht="25.5" x14ac:dyDescent="0.2">
      <c r="A22" s="51" t="s">
        <v>74</v>
      </c>
      <c r="B22" s="52" t="s">
        <v>80</v>
      </c>
      <c r="C22" s="61" t="s">
        <v>86</v>
      </c>
      <c r="D22" s="53" t="s">
        <v>136</v>
      </c>
      <c r="E22" s="52"/>
      <c r="F22" s="52"/>
      <c r="G22" s="52"/>
      <c r="H22" s="52"/>
      <c r="I22" s="52"/>
      <c r="J22" s="52"/>
      <c r="K22" s="52"/>
      <c r="L22" s="52"/>
      <c r="M22" s="52"/>
      <c r="N22" s="52"/>
      <c r="O22" s="52"/>
      <c r="P22" s="54">
        <v>1</v>
      </c>
      <c r="Q22" s="52" t="s">
        <v>63</v>
      </c>
      <c r="R22" s="53" t="s">
        <v>166</v>
      </c>
      <c r="S22" s="55" t="s">
        <v>126</v>
      </c>
      <c r="T22" s="52" t="s">
        <v>126</v>
      </c>
      <c r="U22" s="56" t="s">
        <v>126</v>
      </c>
      <c r="V22" s="52" t="s">
        <v>63</v>
      </c>
      <c r="W22" s="52" t="s">
        <v>78</v>
      </c>
      <c r="X22" s="61"/>
      <c r="Y22" s="61"/>
      <c r="Z22" s="61"/>
      <c r="AA22" s="61"/>
      <c r="AB22" s="61"/>
    </row>
    <row r="23" spans="1:42" ht="51" x14ac:dyDescent="0.2">
      <c r="A23" s="97" t="s">
        <v>75</v>
      </c>
      <c r="B23" s="98" t="s">
        <v>81</v>
      </c>
      <c r="C23" s="105" t="s">
        <v>76</v>
      </c>
      <c r="D23" s="100" t="s">
        <v>162</v>
      </c>
      <c r="E23" s="98"/>
      <c r="F23" s="98"/>
      <c r="G23" s="98"/>
      <c r="H23" s="98"/>
      <c r="I23" s="98"/>
      <c r="J23" s="98"/>
      <c r="K23" s="101">
        <v>0.4</v>
      </c>
      <c r="L23" s="98"/>
      <c r="M23" s="98"/>
      <c r="N23" s="98"/>
      <c r="O23" s="98"/>
      <c r="P23" s="101">
        <v>0.6</v>
      </c>
      <c r="Q23" s="98" t="s">
        <v>77</v>
      </c>
      <c r="R23" s="102" t="s">
        <v>122</v>
      </c>
      <c r="S23" s="103">
        <v>7273605689</v>
      </c>
      <c r="T23" s="103">
        <f>+S23*2/100</f>
        <v>145472113.78</v>
      </c>
      <c r="U23" s="104" t="s">
        <v>69</v>
      </c>
      <c r="V23" s="98" t="s">
        <v>77</v>
      </c>
      <c r="W23" s="98" t="s">
        <v>78</v>
      </c>
      <c r="X23" s="105"/>
      <c r="Y23" s="105"/>
      <c r="Z23" s="105"/>
      <c r="AA23" s="105"/>
      <c r="AB23" s="105"/>
    </row>
    <row r="24" spans="1:42" ht="38.25" x14ac:dyDescent="0.2">
      <c r="A24" s="66" t="s">
        <v>79</v>
      </c>
      <c r="B24" s="22" t="s">
        <v>83</v>
      </c>
      <c r="C24" s="129" t="s">
        <v>87</v>
      </c>
      <c r="D24" s="20" t="s">
        <v>123</v>
      </c>
      <c r="E24" s="22"/>
      <c r="F24" s="22"/>
      <c r="G24" s="23">
        <v>1.2500000000000001E-2</v>
      </c>
      <c r="H24" s="22"/>
      <c r="I24" s="22"/>
      <c r="J24" s="23">
        <v>1.2500000000000001E-2</v>
      </c>
      <c r="K24" s="22"/>
      <c r="L24" s="22"/>
      <c r="M24" s="23">
        <v>1.2500000000000001E-2</v>
      </c>
      <c r="N24" s="22"/>
      <c r="O24" s="22"/>
      <c r="P24" s="23">
        <v>1.2500000000000001E-2</v>
      </c>
      <c r="Q24" s="22" t="s">
        <v>62</v>
      </c>
      <c r="R24" s="62" t="s">
        <v>169</v>
      </c>
      <c r="S24" s="57">
        <v>4000000</v>
      </c>
      <c r="T24" s="57">
        <f>+S24*0.05</f>
        <v>200000</v>
      </c>
      <c r="U24" s="27" t="s">
        <v>69</v>
      </c>
      <c r="V24" s="22" t="s">
        <v>62</v>
      </c>
      <c r="W24" s="16" t="s">
        <v>45</v>
      </c>
      <c r="X24" s="14"/>
      <c r="Y24" s="28"/>
      <c r="Z24" s="29"/>
      <c r="AA24" s="14"/>
      <c r="AB24" s="30"/>
    </row>
    <row r="25" spans="1:42" ht="38.25" x14ac:dyDescent="0.2">
      <c r="A25" s="66"/>
      <c r="B25" s="22" t="s">
        <v>84</v>
      </c>
      <c r="C25" s="129" t="s">
        <v>124</v>
      </c>
      <c r="D25" s="20" t="s">
        <v>157</v>
      </c>
      <c r="E25" s="22"/>
      <c r="F25" s="22"/>
      <c r="G25" s="24">
        <v>0.25</v>
      </c>
      <c r="H25" s="22"/>
      <c r="I25" s="22"/>
      <c r="J25" s="24">
        <v>0.25</v>
      </c>
      <c r="K25" s="22"/>
      <c r="L25" s="22"/>
      <c r="M25" s="24">
        <v>0.25</v>
      </c>
      <c r="N25" s="22"/>
      <c r="O25" s="22"/>
      <c r="P25" s="24">
        <v>0.25</v>
      </c>
      <c r="Q25" s="22" t="s">
        <v>63</v>
      </c>
      <c r="R25" s="62" t="s">
        <v>156</v>
      </c>
      <c r="S25" s="58">
        <v>160781736</v>
      </c>
      <c r="T25" s="58">
        <f>+S25*100</f>
        <v>16078173600</v>
      </c>
      <c r="U25" s="27" t="s">
        <v>69</v>
      </c>
      <c r="V25" s="22" t="s">
        <v>44</v>
      </c>
      <c r="W25" s="16" t="s">
        <v>45</v>
      </c>
      <c r="X25" s="14"/>
      <c r="Y25" s="14"/>
      <c r="Z25" s="14"/>
      <c r="AA25" s="14"/>
      <c r="AB25" s="14"/>
    </row>
    <row r="26" spans="1:42" s="13" customFormat="1" ht="63" customHeight="1" x14ac:dyDescent="0.25">
      <c r="A26" s="106" t="s">
        <v>82</v>
      </c>
      <c r="B26" s="107" t="s">
        <v>137</v>
      </c>
      <c r="C26" s="130" t="s">
        <v>138</v>
      </c>
      <c r="D26" s="100" t="s">
        <v>158</v>
      </c>
      <c r="E26" s="108"/>
      <c r="F26" s="108"/>
      <c r="G26" s="108"/>
      <c r="H26" s="108"/>
      <c r="I26" s="108"/>
      <c r="J26" s="109">
        <v>1</v>
      </c>
      <c r="K26" s="108"/>
      <c r="L26" s="108"/>
      <c r="M26" s="108"/>
      <c r="N26" s="108"/>
      <c r="O26" s="108"/>
      <c r="P26" s="108"/>
      <c r="Q26" s="108" t="s">
        <v>61</v>
      </c>
      <c r="R26" s="99" t="s">
        <v>165</v>
      </c>
      <c r="S26" s="110" t="s">
        <v>126</v>
      </c>
      <c r="T26" s="98" t="s">
        <v>126</v>
      </c>
      <c r="U26" s="104" t="s">
        <v>126</v>
      </c>
      <c r="V26" s="108" t="s">
        <v>44</v>
      </c>
      <c r="W26" s="98" t="s">
        <v>46</v>
      </c>
      <c r="X26" s="105"/>
      <c r="Y26" s="105"/>
      <c r="Z26" s="105"/>
      <c r="AA26" s="105"/>
      <c r="AB26" s="105"/>
    </row>
    <row r="27" spans="1:42" ht="38.25" x14ac:dyDescent="0.2">
      <c r="A27" s="106"/>
      <c r="B27" s="107"/>
      <c r="C27" s="130" t="s">
        <v>131</v>
      </c>
      <c r="D27" s="100" t="s">
        <v>159</v>
      </c>
      <c r="E27" s="108"/>
      <c r="F27" s="108"/>
      <c r="G27" s="109">
        <v>0.25</v>
      </c>
      <c r="H27" s="108"/>
      <c r="I27" s="108"/>
      <c r="J27" s="109">
        <v>0.25</v>
      </c>
      <c r="K27" s="108"/>
      <c r="L27" s="108"/>
      <c r="M27" s="109">
        <v>0.25</v>
      </c>
      <c r="N27" s="108"/>
      <c r="O27" s="108"/>
      <c r="P27" s="109">
        <v>0.25</v>
      </c>
      <c r="Q27" s="108" t="s">
        <v>61</v>
      </c>
      <c r="R27" s="99" t="s">
        <v>160</v>
      </c>
      <c r="S27" s="110" t="s">
        <v>126</v>
      </c>
      <c r="T27" s="98" t="s">
        <v>126</v>
      </c>
      <c r="U27" s="104" t="s">
        <v>126</v>
      </c>
      <c r="V27" s="108" t="s">
        <v>44</v>
      </c>
      <c r="W27" s="98" t="s">
        <v>46</v>
      </c>
      <c r="X27" s="105"/>
      <c r="Y27" s="105"/>
      <c r="Z27" s="105"/>
      <c r="AA27" s="105"/>
      <c r="AB27" s="105"/>
    </row>
    <row r="28" spans="1:42" ht="38.25" x14ac:dyDescent="0.2">
      <c r="A28" s="21" t="s">
        <v>85</v>
      </c>
      <c r="B28" s="22" t="s">
        <v>89</v>
      </c>
      <c r="C28" s="129" t="s">
        <v>132</v>
      </c>
      <c r="D28" s="20" t="s">
        <v>127</v>
      </c>
      <c r="E28" s="22"/>
      <c r="F28" s="22"/>
      <c r="G28" s="22"/>
      <c r="H28" s="22"/>
      <c r="I28" s="22"/>
      <c r="J28" s="24">
        <v>0.05</v>
      </c>
      <c r="K28" s="22"/>
      <c r="L28" s="22"/>
      <c r="M28" s="22"/>
      <c r="N28" s="22"/>
      <c r="O28" s="22"/>
      <c r="P28" s="24">
        <v>0.05</v>
      </c>
      <c r="Q28" s="22" t="s">
        <v>77</v>
      </c>
      <c r="R28" s="20" t="s">
        <v>139</v>
      </c>
      <c r="S28" s="57">
        <v>3300000000</v>
      </c>
      <c r="T28" s="49">
        <f>S28*10%</f>
        <v>330000000</v>
      </c>
      <c r="U28" s="27" t="s">
        <v>69</v>
      </c>
      <c r="V28" s="22" t="s">
        <v>77</v>
      </c>
      <c r="W28" s="16" t="s">
        <v>46</v>
      </c>
      <c r="X28" s="14"/>
      <c r="Y28" s="14"/>
      <c r="Z28" s="14"/>
      <c r="AA28" s="14"/>
      <c r="AB28" s="14"/>
    </row>
    <row r="29" spans="1:42" ht="51" x14ac:dyDescent="0.2">
      <c r="A29" s="111" t="s">
        <v>90</v>
      </c>
      <c r="B29" s="108" t="s">
        <v>125</v>
      </c>
      <c r="C29" s="130" t="s">
        <v>167</v>
      </c>
      <c r="D29" s="100" t="s">
        <v>123</v>
      </c>
      <c r="E29" s="108"/>
      <c r="F29" s="108"/>
      <c r="G29" s="112">
        <v>1.7500000000000002E-2</v>
      </c>
      <c r="H29" s="108"/>
      <c r="I29" s="108"/>
      <c r="J29" s="112">
        <v>1.7500000000000002E-2</v>
      </c>
      <c r="K29" s="108"/>
      <c r="L29" s="108"/>
      <c r="M29" s="112">
        <v>1.7500000000000002E-2</v>
      </c>
      <c r="N29" s="108"/>
      <c r="O29" s="108"/>
      <c r="P29" s="112">
        <v>1.7500000000000002E-2</v>
      </c>
      <c r="Q29" s="108" t="s">
        <v>63</v>
      </c>
      <c r="R29" s="100" t="s">
        <v>141</v>
      </c>
      <c r="S29" s="113">
        <v>200000000</v>
      </c>
      <c r="T29" s="114">
        <f>S29*7%</f>
        <v>14000000.000000002</v>
      </c>
      <c r="U29" s="115" t="s">
        <v>69</v>
      </c>
      <c r="V29" s="108" t="s">
        <v>44</v>
      </c>
      <c r="W29" s="98" t="s">
        <v>45</v>
      </c>
      <c r="X29" s="105"/>
      <c r="Y29" s="105"/>
      <c r="Z29" s="105"/>
      <c r="AA29" s="105"/>
      <c r="AB29" s="105"/>
    </row>
    <row r="30" spans="1:42" ht="38.25" x14ac:dyDescent="0.2">
      <c r="A30" s="21" t="s">
        <v>91</v>
      </c>
      <c r="B30" s="22" t="s">
        <v>93</v>
      </c>
      <c r="C30" s="129" t="s">
        <v>92</v>
      </c>
      <c r="D30" s="20" t="s">
        <v>123</v>
      </c>
      <c r="E30" s="22"/>
      <c r="F30" s="22"/>
      <c r="G30" s="23">
        <v>1.7500000000000002E-2</v>
      </c>
      <c r="H30" s="22"/>
      <c r="I30" s="22"/>
      <c r="J30" s="23">
        <v>1.7500000000000002E-2</v>
      </c>
      <c r="K30" s="22"/>
      <c r="L30" s="22"/>
      <c r="M30" s="23">
        <v>1.7500000000000002E-2</v>
      </c>
      <c r="N30" s="22"/>
      <c r="O30" s="22"/>
      <c r="P30" s="23">
        <v>1.7500000000000002E-2</v>
      </c>
      <c r="Q30" s="22" t="s">
        <v>63</v>
      </c>
      <c r="R30" s="20" t="s">
        <v>140</v>
      </c>
      <c r="S30" s="57">
        <v>430000000</v>
      </c>
      <c r="T30" s="49">
        <f>+S30*7%</f>
        <v>30100000.000000004</v>
      </c>
      <c r="U30" s="27" t="s">
        <v>69</v>
      </c>
      <c r="V30" s="22" t="s">
        <v>44</v>
      </c>
      <c r="W30" s="16" t="s">
        <v>45</v>
      </c>
      <c r="X30" s="14"/>
      <c r="Y30" s="28"/>
      <c r="Z30" s="29"/>
      <c r="AA30" s="16"/>
      <c r="AB30" s="33"/>
    </row>
    <row r="31" spans="1:42" ht="63.75" x14ac:dyDescent="0.2">
      <c r="A31" s="97" t="s">
        <v>94</v>
      </c>
      <c r="B31" s="98" t="s">
        <v>94</v>
      </c>
      <c r="C31" s="105" t="s">
        <v>128</v>
      </c>
      <c r="D31" s="99" t="s">
        <v>95</v>
      </c>
      <c r="E31" s="98"/>
      <c r="F31" s="98"/>
      <c r="G31" s="101">
        <v>0.25</v>
      </c>
      <c r="H31" s="98"/>
      <c r="I31" s="98"/>
      <c r="J31" s="101">
        <v>0.25</v>
      </c>
      <c r="K31" s="98"/>
      <c r="L31" s="98"/>
      <c r="M31" s="101">
        <v>0.25</v>
      </c>
      <c r="N31" s="98"/>
      <c r="O31" s="98"/>
      <c r="P31" s="101">
        <v>0.25</v>
      </c>
      <c r="Q31" s="98" t="s">
        <v>63</v>
      </c>
      <c r="R31" s="100" t="s">
        <v>154</v>
      </c>
      <c r="S31" s="116" t="s">
        <v>155</v>
      </c>
      <c r="T31" s="98" t="s">
        <v>126</v>
      </c>
      <c r="U31" s="104" t="s">
        <v>69</v>
      </c>
      <c r="V31" s="108" t="s">
        <v>44</v>
      </c>
      <c r="W31" s="98" t="s">
        <v>45</v>
      </c>
      <c r="X31" s="105"/>
      <c r="Y31" s="117"/>
      <c r="Z31" s="118"/>
      <c r="AA31" s="98"/>
      <c r="AB31" s="119"/>
    </row>
    <row r="32" spans="1:42" ht="76.5" x14ac:dyDescent="0.2">
      <c r="A32" s="21" t="s">
        <v>96</v>
      </c>
      <c r="B32" s="34" t="s">
        <v>96</v>
      </c>
      <c r="C32" s="129" t="s">
        <v>168</v>
      </c>
      <c r="D32" s="20" t="s">
        <v>134</v>
      </c>
      <c r="E32" s="16"/>
      <c r="F32" s="16"/>
      <c r="G32" s="23">
        <v>1.7500000000000002E-2</v>
      </c>
      <c r="H32" s="22"/>
      <c r="I32" s="22"/>
      <c r="J32" s="23">
        <v>1.7500000000000002E-2</v>
      </c>
      <c r="K32" s="22"/>
      <c r="L32" s="22"/>
      <c r="M32" s="23">
        <v>1.7500000000000002E-2</v>
      </c>
      <c r="N32" s="22"/>
      <c r="O32" s="22"/>
      <c r="P32" s="23">
        <v>1.7500000000000002E-2</v>
      </c>
      <c r="Q32" s="22" t="s">
        <v>66</v>
      </c>
      <c r="R32" s="20" t="s">
        <v>147</v>
      </c>
      <c r="S32" s="57">
        <v>3300000000</v>
      </c>
      <c r="T32" s="50">
        <f>+S32*7%</f>
        <v>231000000.00000003</v>
      </c>
      <c r="U32" s="27" t="s">
        <v>69</v>
      </c>
      <c r="V32" s="22" t="s">
        <v>66</v>
      </c>
      <c r="W32" s="16" t="s">
        <v>45</v>
      </c>
      <c r="X32" s="15"/>
      <c r="Y32" s="17"/>
      <c r="Z32" s="35"/>
      <c r="AA32" s="16"/>
      <c r="AB32" s="33"/>
    </row>
    <row r="33" spans="1:28" ht="38.25" x14ac:dyDescent="0.2">
      <c r="A33" s="111" t="s">
        <v>97</v>
      </c>
      <c r="B33" s="108" t="s">
        <v>98</v>
      </c>
      <c r="C33" s="130" t="s">
        <v>148</v>
      </c>
      <c r="D33" s="100" t="s">
        <v>149</v>
      </c>
      <c r="E33" s="108"/>
      <c r="F33" s="108"/>
      <c r="G33" s="108"/>
      <c r="H33" s="109">
        <v>1</v>
      </c>
      <c r="I33" s="108"/>
      <c r="J33" s="108"/>
      <c r="K33" s="108"/>
      <c r="L33" s="108"/>
      <c r="M33" s="108"/>
      <c r="N33" s="108"/>
      <c r="O33" s="108"/>
      <c r="P33" s="108"/>
      <c r="Q33" s="108" t="s">
        <v>61</v>
      </c>
      <c r="R33" s="100" t="s">
        <v>164</v>
      </c>
      <c r="S33" s="120" t="s">
        <v>126</v>
      </c>
      <c r="T33" s="108" t="s">
        <v>126</v>
      </c>
      <c r="U33" s="115" t="s">
        <v>126</v>
      </c>
      <c r="V33" s="98" t="s">
        <v>44</v>
      </c>
      <c r="W33" s="98" t="s">
        <v>46</v>
      </c>
      <c r="X33" s="99"/>
      <c r="Y33" s="101"/>
      <c r="Z33" s="121"/>
      <c r="AA33" s="98"/>
      <c r="AB33" s="119"/>
    </row>
    <row r="34" spans="1:28" ht="51" x14ac:dyDescent="0.2">
      <c r="A34" s="66" t="s">
        <v>99</v>
      </c>
      <c r="B34" s="64" t="s">
        <v>104</v>
      </c>
      <c r="C34" s="129" t="s">
        <v>151</v>
      </c>
      <c r="D34" s="15" t="s">
        <v>152</v>
      </c>
      <c r="E34" s="16"/>
      <c r="F34" s="16"/>
      <c r="G34" s="36">
        <v>1.2500000000000001E-2</v>
      </c>
      <c r="H34" s="16"/>
      <c r="I34" s="16"/>
      <c r="J34" s="36">
        <v>1.2500000000000001E-2</v>
      </c>
      <c r="K34" s="16"/>
      <c r="L34" s="16"/>
      <c r="M34" s="36">
        <v>1.2500000000000001E-2</v>
      </c>
      <c r="N34" s="16"/>
      <c r="O34" s="16"/>
      <c r="P34" s="36">
        <v>1.2500000000000001E-2</v>
      </c>
      <c r="Q34" s="22" t="s">
        <v>61</v>
      </c>
      <c r="R34" s="62" t="s">
        <v>153</v>
      </c>
      <c r="S34" s="57">
        <v>80000000</v>
      </c>
      <c r="T34" s="50">
        <f>S34*5%</f>
        <v>4000000</v>
      </c>
      <c r="U34" s="27" t="s">
        <v>69</v>
      </c>
      <c r="V34" s="22" t="s">
        <v>44</v>
      </c>
      <c r="W34" s="16" t="s">
        <v>45</v>
      </c>
      <c r="X34" s="15"/>
      <c r="Y34" s="17"/>
      <c r="Z34" s="35"/>
      <c r="AA34" s="16"/>
      <c r="AB34" s="33"/>
    </row>
    <row r="35" spans="1:28" ht="25.5" x14ac:dyDescent="0.2">
      <c r="A35" s="66"/>
      <c r="B35" s="64"/>
      <c r="C35" s="129" t="s">
        <v>100</v>
      </c>
      <c r="D35" s="20" t="s">
        <v>88</v>
      </c>
      <c r="E35" s="22"/>
      <c r="F35" s="22"/>
      <c r="G35" s="22"/>
      <c r="H35" s="22"/>
      <c r="I35" s="22"/>
      <c r="J35" s="23">
        <v>3.5000000000000003E-2</v>
      </c>
      <c r="K35" s="22"/>
      <c r="L35" s="22"/>
      <c r="M35" s="22"/>
      <c r="N35" s="22"/>
      <c r="O35" s="22"/>
      <c r="P35" s="23">
        <v>3.5000000000000003E-2</v>
      </c>
      <c r="Q35" s="22" t="s">
        <v>61</v>
      </c>
      <c r="R35" s="15" t="s">
        <v>150</v>
      </c>
      <c r="S35" s="59">
        <v>50000000</v>
      </c>
      <c r="T35" s="50">
        <f>S35*7%</f>
        <v>3500000.0000000005</v>
      </c>
      <c r="U35" s="27" t="s">
        <v>69</v>
      </c>
      <c r="V35" s="22" t="s">
        <v>44</v>
      </c>
      <c r="W35" s="16" t="s">
        <v>46</v>
      </c>
      <c r="X35" s="15"/>
      <c r="Y35" s="17"/>
      <c r="Z35" s="35"/>
      <c r="AA35" s="16"/>
      <c r="AB35" s="33"/>
    </row>
    <row r="36" spans="1:28" ht="57" customHeight="1" x14ac:dyDescent="0.2">
      <c r="A36" s="111" t="s">
        <v>101</v>
      </c>
      <c r="B36" s="108" t="s">
        <v>105</v>
      </c>
      <c r="C36" s="130" t="s">
        <v>133</v>
      </c>
      <c r="D36" s="100" t="s">
        <v>102</v>
      </c>
      <c r="E36" s="98"/>
      <c r="F36" s="98"/>
      <c r="G36" s="101">
        <v>0</v>
      </c>
      <c r="H36" s="98"/>
      <c r="I36" s="98"/>
      <c r="J36" s="101">
        <v>0</v>
      </c>
      <c r="K36" s="98"/>
      <c r="L36" s="98"/>
      <c r="M36" s="101">
        <v>0</v>
      </c>
      <c r="N36" s="98"/>
      <c r="O36" s="98"/>
      <c r="P36" s="101">
        <v>0</v>
      </c>
      <c r="Q36" s="108" t="s">
        <v>67</v>
      </c>
      <c r="R36" s="100" t="s">
        <v>175</v>
      </c>
      <c r="S36" s="116">
        <v>0</v>
      </c>
      <c r="T36" s="122">
        <v>0</v>
      </c>
      <c r="U36" s="115" t="s">
        <v>69</v>
      </c>
      <c r="V36" s="108" t="s">
        <v>44</v>
      </c>
      <c r="W36" s="98" t="s">
        <v>46</v>
      </c>
      <c r="X36" s="123"/>
      <c r="Y36" s="101"/>
      <c r="Z36" s="121"/>
      <c r="AA36" s="98"/>
      <c r="AB36" s="99"/>
    </row>
    <row r="37" spans="1:28" ht="20.25" customHeight="1" x14ac:dyDescent="0.2">
      <c r="A37" s="66" t="s">
        <v>103</v>
      </c>
      <c r="B37" s="68" t="s">
        <v>106</v>
      </c>
      <c r="C37" s="129" t="s">
        <v>142</v>
      </c>
      <c r="D37" s="20" t="s">
        <v>143</v>
      </c>
      <c r="E37" s="16"/>
      <c r="F37" s="16"/>
      <c r="G37" s="17">
        <v>1</v>
      </c>
      <c r="H37" s="16"/>
      <c r="I37" s="16"/>
      <c r="J37" s="16"/>
      <c r="K37" s="16"/>
      <c r="L37" s="16"/>
      <c r="M37" s="16"/>
      <c r="N37" s="16"/>
      <c r="O37" s="16"/>
      <c r="P37" s="16"/>
      <c r="Q37" s="16" t="s">
        <v>61</v>
      </c>
      <c r="R37" s="20" t="s">
        <v>163</v>
      </c>
      <c r="S37" s="18" t="s">
        <v>126</v>
      </c>
      <c r="T37" s="16" t="s">
        <v>126</v>
      </c>
      <c r="U37" s="19" t="s">
        <v>69</v>
      </c>
      <c r="V37" s="16" t="s">
        <v>61</v>
      </c>
      <c r="W37" s="16" t="s">
        <v>46</v>
      </c>
      <c r="X37" s="37"/>
      <c r="Y37" s="17"/>
      <c r="Z37" s="35"/>
      <c r="AA37" s="16"/>
      <c r="AB37" s="15"/>
    </row>
    <row r="38" spans="1:28" ht="25.5" x14ac:dyDescent="0.2">
      <c r="A38" s="66"/>
      <c r="B38" s="68"/>
      <c r="C38" s="14" t="s">
        <v>109</v>
      </c>
      <c r="D38" s="15" t="s">
        <v>170</v>
      </c>
      <c r="E38" s="16"/>
      <c r="F38" s="16"/>
      <c r="G38" s="36">
        <v>1.2500000000000001E-2</v>
      </c>
      <c r="H38" s="16"/>
      <c r="I38" s="16"/>
      <c r="J38" s="36">
        <v>1.2500000000000001E-2</v>
      </c>
      <c r="K38" s="16"/>
      <c r="L38" s="16"/>
      <c r="M38" s="36">
        <v>1.2500000000000001E-2</v>
      </c>
      <c r="N38" s="16"/>
      <c r="O38" s="16"/>
      <c r="P38" s="36">
        <v>1.2500000000000001E-2</v>
      </c>
      <c r="Q38" s="16" t="s">
        <v>61</v>
      </c>
      <c r="R38" s="63" t="s">
        <v>174</v>
      </c>
      <c r="S38" s="38">
        <v>1200</v>
      </c>
      <c r="T38" s="16">
        <f>S38*5%</f>
        <v>60</v>
      </c>
      <c r="U38" s="19" t="s">
        <v>69</v>
      </c>
      <c r="V38" s="16" t="s">
        <v>61</v>
      </c>
      <c r="W38" s="16" t="s">
        <v>46</v>
      </c>
      <c r="X38" s="15"/>
      <c r="Y38" s="17"/>
      <c r="Z38" s="35"/>
      <c r="AA38" s="16"/>
      <c r="AB38" s="15"/>
    </row>
    <row r="39" spans="1:28" ht="38.25" x14ac:dyDescent="0.2">
      <c r="A39" s="66"/>
      <c r="B39" s="16" t="s">
        <v>107</v>
      </c>
      <c r="C39" s="14" t="s">
        <v>129</v>
      </c>
      <c r="D39" s="15" t="s">
        <v>110</v>
      </c>
      <c r="E39" s="16"/>
      <c r="F39" s="16"/>
      <c r="G39" s="17">
        <v>0</v>
      </c>
      <c r="H39" s="16"/>
      <c r="I39" s="16"/>
      <c r="J39" s="17">
        <v>0</v>
      </c>
      <c r="K39" s="16"/>
      <c r="L39" s="16"/>
      <c r="M39" s="17">
        <v>0</v>
      </c>
      <c r="N39" s="16"/>
      <c r="O39" s="16"/>
      <c r="P39" s="17">
        <v>0</v>
      </c>
      <c r="Q39" s="16" t="s">
        <v>61</v>
      </c>
      <c r="R39" s="63" t="s">
        <v>173</v>
      </c>
      <c r="S39" s="31">
        <v>0</v>
      </c>
      <c r="T39" s="32">
        <v>0</v>
      </c>
      <c r="U39" s="27" t="s">
        <v>69</v>
      </c>
      <c r="V39" s="22" t="s">
        <v>61</v>
      </c>
      <c r="W39" s="16" t="s">
        <v>45</v>
      </c>
      <c r="X39" s="15"/>
      <c r="Y39" s="17"/>
      <c r="Z39" s="35"/>
      <c r="AA39" s="16"/>
      <c r="AB39" s="15"/>
    </row>
    <row r="40" spans="1:28" ht="53.25" customHeight="1" x14ac:dyDescent="0.2">
      <c r="A40" s="111" t="s">
        <v>111</v>
      </c>
      <c r="B40" s="98" t="s">
        <v>111</v>
      </c>
      <c r="C40" s="105" t="s">
        <v>112</v>
      </c>
      <c r="D40" s="99" t="s">
        <v>113</v>
      </c>
      <c r="E40" s="98"/>
      <c r="F40" s="98"/>
      <c r="G40" s="101">
        <v>0</v>
      </c>
      <c r="H40" s="98"/>
      <c r="I40" s="98"/>
      <c r="J40" s="101">
        <v>0</v>
      </c>
      <c r="K40" s="98"/>
      <c r="L40" s="98"/>
      <c r="M40" s="101">
        <v>0</v>
      </c>
      <c r="N40" s="98"/>
      <c r="O40" s="98"/>
      <c r="P40" s="101">
        <v>0</v>
      </c>
      <c r="Q40" s="98" t="s">
        <v>61</v>
      </c>
      <c r="R40" s="100" t="s">
        <v>172</v>
      </c>
      <c r="S40" s="124">
        <v>0</v>
      </c>
      <c r="T40" s="125"/>
      <c r="U40" s="115" t="s">
        <v>69</v>
      </c>
      <c r="V40" s="108" t="s">
        <v>44</v>
      </c>
      <c r="W40" s="98" t="s">
        <v>45</v>
      </c>
      <c r="X40" s="99"/>
      <c r="Y40" s="101"/>
      <c r="Z40" s="121"/>
      <c r="AA40" s="98"/>
      <c r="AB40" s="99"/>
    </row>
    <row r="41" spans="1:28" ht="51" x14ac:dyDescent="0.2">
      <c r="A41" s="21" t="s">
        <v>108</v>
      </c>
      <c r="B41" s="22" t="s">
        <v>115</v>
      </c>
      <c r="C41" s="129" t="s">
        <v>68</v>
      </c>
      <c r="D41" s="20" t="s">
        <v>114</v>
      </c>
      <c r="E41" s="16"/>
      <c r="F41" s="16"/>
      <c r="G41" s="17">
        <v>0</v>
      </c>
      <c r="H41" s="16"/>
      <c r="I41" s="16"/>
      <c r="J41" s="17">
        <v>0</v>
      </c>
      <c r="K41" s="16"/>
      <c r="L41" s="16"/>
      <c r="M41" s="17">
        <v>0</v>
      </c>
      <c r="N41" s="16"/>
      <c r="O41" s="16"/>
      <c r="P41" s="17">
        <v>0</v>
      </c>
      <c r="Q41" s="16" t="s">
        <v>61</v>
      </c>
      <c r="R41" s="20" t="s">
        <v>171</v>
      </c>
      <c r="S41" s="25">
        <v>0</v>
      </c>
      <c r="T41" s="26">
        <v>0</v>
      </c>
      <c r="U41" s="27" t="s">
        <v>69</v>
      </c>
      <c r="V41" s="22" t="s">
        <v>44</v>
      </c>
      <c r="W41" s="16" t="s">
        <v>45</v>
      </c>
      <c r="X41" s="15"/>
      <c r="Y41" s="17"/>
      <c r="Z41" s="35"/>
      <c r="AA41" s="16"/>
      <c r="AB41" s="15"/>
    </row>
    <row r="42" spans="1:28" ht="38.25" x14ac:dyDescent="0.2">
      <c r="A42" s="111" t="s">
        <v>116</v>
      </c>
      <c r="B42" s="108" t="s">
        <v>116</v>
      </c>
      <c r="C42" s="130" t="s">
        <v>117</v>
      </c>
      <c r="D42" s="100" t="s">
        <v>118</v>
      </c>
      <c r="E42" s="98"/>
      <c r="F42" s="98"/>
      <c r="G42" s="101">
        <v>0</v>
      </c>
      <c r="H42" s="98"/>
      <c r="I42" s="98"/>
      <c r="J42" s="101">
        <v>0</v>
      </c>
      <c r="K42" s="98"/>
      <c r="L42" s="98"/>
      <c r="M42" s="101">
        <v>0</v>
      </c>
      <c r="N42" s="98"/>
      <c r="O42" s="98"/>
      <c r="P42" s="101">
        <v>0</v>
      </c>
      <c r="Q42" s="98" t="s">
        <v>61</v>
      </c>
      <c r="R42" s="100" t="s">
        <v>119</v>
      </c>
      <c r="S42" s="116">
        <v>0</v>
      </c>
      <c r="T42" s="122">
        <v>0</v>
      </c>
      <c r="U42" s="115" t="s">
        <v>69</v>
      </c>
      <c r="V42" s="108" t="s">
        <v>44</v>
      </c>
      <c r="W42" s="98" t="s">
        <v>45</v>
      </c>
      <c r="X42" s="105"/>
      <c r="Y42" s="105"/>
      <c r="Z42" s="105"/>
      <c r="AA42" s="105"/>
      <c r="AB42" s="105"/>
    </row>
    <row r="43" spans="1:28" ht="25.5" x14ac:dyDescent="0.2">
      <c r="A43" s="66" t="s">
        <v>120</v>
      </c>
      <c r="B43" s="64" t="s">
        <v>120</v>
      </c>
      <c r="C43" s="129" t="s">
        <v>130</v>
      </c>
      <c r="D43" s="15" t="s">
        <v>144</v>
      </c>
      <c r="E43" s="22"/>
      <c r="F43" s="22"/>
      <c r="G43" s="22"/>
      <c r="H43" s="22"/>
      <c r="I43" s="22"/>
      <c r="J43" s="24">
        <v>0.5</v>
      </c>
      <c r="K43" s="22"/>
      <c r="L43" s="22"/>
      <c r="M43" s="22"/>
      <c r="N43" s="22"/>
      <c r="O43" s="24">
        <v>0.5</v>
      </c>
      <c r="P43" s="22"/>
      <c r="Q43" s="16" t="s">
        <v>61</v>
      </c>
      <c r="R43" s="20" t="s">
        <v>161</v>
      </c>
      <c r="S43" s="18" t="s">
        <v>126</v>
      </c>
      <c r="T43" s="16" t="s">
        <v>126</v>
      </c>
      <c r="U43" s="19" t="s">
        <v>69</v>
      </c>
      <c r="V43" s="16" t="s">
        <v>61</v>
      </c>
      <c r="W43" s="16" t="s">
        <v>46</v>
      </c>
      <c r="X43" s="37"/>
      <c r="Y43" s="17"/>
      <c r="Z43" s="35"/>
      <c r="AA43" s="16"/>
      <c r="AB43" s="15"/>
    </row>
    <row r="44" spans="1:28" ht="26.25" thickBot="1" x14ac:dyDescent="0.25">
      <c r="A44" s="67"/>
      <c r="B44" s="65"/>
      <c r="C44" s="131" t="s">
        <v>145</v>
      </c>
      <c r="D44" s="41" t="s">
        <v>146</v>
      </c>
      <c r="E44" s="39"/>
      <c r="F44" s="39"/>
      <c r="G44" s="39"/>
      <c r="H44" s="39"/>
      <c r="I44" s="39"/>
      <c r="J44" s="42">
        <v>0.5</v>
      </c>
      <c r="K44" s="39"/>
      <c r="L44" s="39"/>
      <c r="M44" s="39"/>
      <c r="N44" s="39"/>
      <c r="O44" s="42">
        <v>0.5</v>
      </c>
      <c r="P44" s="39"/>
      <c r="Q44" s="43" t="s">
        <v>61</v>
      </c>
      <c r="R44" s="40" t="s">
        <v>161</v>
      </c>
      <c r="S44" s="44" t="s">
        <v>126</v>
      </c>
      <c r="T44" s="43" t="s">
        <v>126</v>
      </c>
      <c r="U44" s="45" t="s">
        <v>69</v>
      </c>
      <c r="V44" s="43" t="s">
        <v>61</v>
      </c>
      <c r="W44" s="43" t="s">
        <v>46</v>
      </c>
      <c r="X44" s="46"/>
      <c r="Y44" s="47"/>
      <c r="Z44" s="48"/>
      <c r="AA44" s="43"/>
      <c r="AB44" s="41"/>
    </row>
    <row r="45" spans="1:28" s="3" customFormat="1" ht="15.75" customHeight="1" x14ac:dyDescent="0.2">
      <c r="A45" s="4"/>
      <c r="B45" s="5"/>
      <c r="D45" s="6"/>
      <c r="S45" s="7"/>
      <c r="T45" s="5"/>
      <c r="W45" s="5"/>
    </row>
    <row r="46" spans="1:28" s="3" customFormat="1" ht="15.75" customHeight="1" x14ac:dyDescent="0.2">
      <c r="A46" s="4"/>
      <c r="B46" s="5"/>
      <c r="D46" s="6"/>
      <c r="S46" s="7"/>
      <c r="T46" s="5"/>
      <c r="W46" s="5"/>
    </row>
    <row r="47" spans="1:28" s="3" customFormat="1" ht="15.75" customHeight="1" x14ac:dyDescent="0.2">
      <c r="A47" s="4"/>
      <c r="B47" s="5"/>
      <c r="D47" s="6"/>
      <c r="S47" s="7"/>
      <c r="T47" s="5"/>
      <c r="W47" s="5"/>
    </row>
    <row r="48" spans="1:28" s="3" customFormat="1" ht="15.75" customHeight="1" x14ac:dyDescent="0.2">
      <c r="A48" s="4"/>
      <c r="B48" s="5"/>
      <c r="D48" s="6"/>
      <c r="S48" s="7"/>
      <c r="T48" s="5"/>
      <c r="W48" s="5"/>
    </row>
    <row r="49" spans="1:23" s="3" customFormat="1" ht="15.75" customHeight="1" x14ac:dyDescent="0.2">
      <c r="A49" s="4"/>
      <c r="B49" s="5"/>
      <c r="D49" s="6"/>
      <c r="S49" s="7"/>
      <c r="T49" s="5"/>
      <c r="W49" s="5"/>
    </row>
    <row r="50" spans="1:23" s="3" customFormat="1" ht="15.75" customHeight="1" x14ac:dyDescent="0.2">
      <c r="A50" s="4"/>
      <c r="B50" s="5"/>
      <c r="D50" s="6"/>
      <c r="S50" s="7"/>
      <c r="T50" s="5"/>
      <c r="W50" s="5"/>
    </row>
    <row r="51" spans="1:23" s="3" customFormat="1" ht="15.75" customHeight="1" x14ac:dyDescent="0.2">
      <c r="A51" s="4"/>
      <c r="B51" s="5"/>
      <c r="D51" s="6"/>
      <c r="S51" s="7"/>
      <c r="T51" s="5"/>
      <c r="W51" s="5"/>
    </row>
    <row r="52" spans="1:23" s="3" customFormat="1" ht="15.75" customHeight="1" x14ac:dyDescent="0.2">
      <c r="A52" s="4"/>
      <c r="B52" s="5"/>
      <c r="D52" s="6"/>
      <c r="S52" s="7"/>
      <c r="T52" s="5"/>
      <c r="W52" s="5"/>
    </row>
    <row r="53" spans="1:23" s="3" customFormat="1" ht="15.75" customHeight="1" x14ac:dyDescent="0.2">
      <c r="A53" s="4"/>
      <c r="B53" s="5"/>
      <c r="D53" s="6"/>
      <c r="S53" s="7"/>
      <c r="T53" s="5"/>
      <c r="W53" s="5"/>
    </row>
    <row r="54" spans="1:23" s="3" customFormat="1" ht="15.75" customHeight="1" x14ac:dyDescent="0.2">
      <c r="A54" s="4"/>
      <c r="B54" s="5"/>
      <c r="D54" s="6"/>
      <c r="S54" s="7"/>
      <c r="T54" s="5"/>
      <c r="W54" s="5"/>
    </row>
    <row r="55" spans="1:23" s="3" customFormat="1" ht="15.75" customHeight="1" x14ac:dyDescent="0.2">
      <c r="A55" s="4"/>
      <c r="B55" s="5"/>
      <c r="D55" s="6"/>
      <c r="S55" s="7"/>
      <c r="T55" s="5"/>
      <c r="W55" s="5"/>
    </row>
    <row r="56" spans="1:23" s="3" customFormat="1" ht="15.75" customHeight="1" x14ac:dyDescent="0.2">
      <c r="A56" s="4"/>
      <c r="B56" s="5"/>
      <c r="D56" s="6"/>
      <c r="S56" s="7"/>
      <c r="T56" s="5"/>
      <c r="W56" s="5"/>
    </row>
    <row r="57" spans="1:23" s="3" customFormat="1" ht="15.75" customHeight="1" x14ac:dyDescent="0.2">
      <c r="A57" s="4"/>
      <c r="B57" s="5"/>
      <c r="D57" s="6"/>
      <c r="S57" s="7"/>
      <c r="T57" s="5"/>
      <c r="W57" s="5"/>
    </row>
    <row r="58" spans="1:23" s="3" customFormat="1" ht="15.75" customHeight="1" x14ac:dyDescent="0.2">
      <c r="A58" s="4"/>
      <c r="B58" s="5"/>
      <c r="D58" s="6"/>
      <c r="S58" s="7"/>
      <c r="T58" s="5"/>
      <c r="W58" s="5"/>
    </row>
    <row r="59" spans="1:23" s="3" customFormat="1" ht="15.75" customHeight="1" x14ac:dyDescent="0.2">
      <c r="A59" s="4"/>
      <c r="B59" s="5"/>
      <c r="D59" s="6"/>
      <c r="S59" s="7"/>
      <c r="T59" s="5"/>
      <c r="W59" s="5"/>
    </row>
    <row r="60" spans="1:23" s="3" customFormat="1" ht="15.75" customHeight="1" x14ac:dyDescent="0.2">
      <c r="A60" s="4"/>
      <c r="B60" s="5"/>
      <c r="D60" s="6"/>
      <c r="S60" s="7"/>
      <c r="T60" s="5"/>
      <c r="W60" s="5"/>
    </row>
    <row r="61" spans="1:23" s="3" customFormat="1" ht="15.75" customHeight="1" x14ac:dyDescent="0.2">
      <c r="A61" s="4"/>
      <c r="B61" s="5"/>
      <c r="D61" s="6"/>
      <c r="S61" s="7"/>
      <c r="T61" s="5"/>
      <c r="W61" s="5"/>
    </row>
    <row r="62" spans="1:23" s="3" customFormat="1" ht="15.75" customHeight="1" x14ac:dyDescent="0.2">
      <c r="A62" s="4"/>
      <c r="B62" s="5"/>
      <c r="D62" s="6"/>
      <c r="S62" s="7"/>
      <c r="T62" s="5"/>
      <c r="W62" s="5"/>
    </row>
    <row r="63" spans="1:23" s="3" customFormat="1" ht="15.75" customHeight="1" x14ac:dyDescent="0.2">
      <c r="A63" s="4"/>
      <c r="B63" s="5"/>
      <c r="D63" s="6"/>
      <c r="S63" s="7"/>
      <c r="T63" s="5"/>
      <c r="W63" s="5"/>
    </row>
    <row r="64" spans="1:23" s="3" customFormat="1" ht="15.75" customHeight="1" x14ac:dyDescent="0.2">
      <c r="A64" s="4"/>
      <c r="B64" s="5"/>
      <c r="D64" s="6"/>
      <c r="S64" s="7"/>
      <c r="T64" s="5"/>
      <c r="W64" s="5"/>
    </row>
    <row r="65" spans="1:23" s="3" customFormat="1" ht="15.75" customHeight="1" x14ac:dyDescent="0.2">
      <c r="A65" s="4"/>
      <c r="B65" s="5"/>
      <c r="D65" s="6"/>
      <c r="S65" s="7"/>
      <c r="T65" s="5"/>
      <c r="W65" s="5"/>
    </row>
    <row r="66" spans="1:23" s="3" customFormat="1" ht="15.75" customHeight="1" x14ac:dyDescent="0.2">
      <c r="A66" s="4"/>
      <c r="B66" s="5"/>
      <c r="D66" s="6"/>
      <c r="S66" s="7"/>
      <c r="T66" s="5"/>
      <c r="W66" s="5"/>
    </row>
    <row r="67" spans="1:23" s="3" customFormat="1" ht="15.75" customHeight="1" x14ac:dyDescent="0.2">
      <c r="A67" s="4"/>
      <c r="B67" s="5"/>
      <c r="D67" s="6"/>
      <c r="S67" s="7"/>
      <c r="T67" s="5"/>
      <c r="W67" s="5"/>
    </row>
    <row r="68" spans="1:23" s="3" customFormat="1" ht="15.75" customHeight="1" x14ac:dyDescent="0.2">
      <c r="A68" s="4"/>
      <c r="B68" s="5"/>
      <c r="D68" s="6"/>
      <c r="S68" s="7"/>
      <c r="T68" s="5"/>
      <c r="W68" s="5"/>
    </row>
    <row r="69" spans="1:23" s="3" customFormat="1" ht="15.75" customHeight="1" x14ac:dyDescent="0.2">
      <c r="A69" s="4"/>
      <c r="B69" s="5"/>
      <c r="D69" s="6"/>
      <c r="S69" s="7"/>
      <c r="T69" s="5"/>
      <c r="W69" s="5"/>
    </row>
    <row r="70" spans="1:23" s="3" customFormat="1" ht="15.75" customHeight="1" x14ac:dyDescent="0.2">
      <c r="A70" s="4"/>
      <c r="B70" s="5"/>
      <c r="D70" s="6"/>
      <c r="S70" s="7"/>
      <c r="T70" s="5"/>
      <c r="W70" s="5"/>
    </row>
    <row r="71" spans="1:23" s="3" customFormat="1" ht="15.75" customHeight="1" x14ac:dyDescent="0.2">
      <c r="A71" s="4"/>
      <c r="B71" s="5"/>
      <c r="D71" s="6"/>
      <c r="S71" s="7"/>
      <c r="T71" s="5"/>
      <c r="W71" s="5"/>
    </row>
    <row r="72" spans="1:23" s="3" customFormat="1" ht="15.75" customHeight="1" x14ac:dyDescent="0.2">
      <c r="A72" s="4"/>
      <c r="B72" s="5"/>
      <c r="D72" s="6"/>
      <c r="S72" s="7"/>
      <c r="T72" s="5"/>
      <c r="W72" s="5"/>
    </row>
    <row r="73" spans="1:23" s="3" customFormat="1" ht="15.75" customHeight="1" x14ac:dyDescent="0.2">
      <c r="A73" s="4"/>
      <c r="B73" s="5"/>
      <c r="D73" s="6"/>
      <c r="S73" s="7"/>
      <c r="T73" s="5"/>
      <c r="W73" s="5"/>
    </row>
    <row r="74" spans="1:23" s="3" customFormat="1" ht="15.75" customHeight="1" x14ac:dyDescent="0.2">
      <c r="A74" s="4"/>
      <c r="B74" s="5"/>
      <c r="D74" s="6"/>
      <c r="S74" s="7"/>
      <c r="T74" s="5"/>
      <c r="W74" s="5"/>
    </row>
    <row r="75" spans="1:23" s="3" customFormat="1" ht="15.75" customHeight="1" x14ac:dyDescent="0.2">
      <c r="A75" s="4"/>
      <c r="B75" s="5"/>
      <c r="D75" s="6"/>
      <c r="S75" s="7"/>
      <c r="T75" s="5"/>
      <c r="W75" s="5"/>
    </row>
    <row r="76" spans="1:23" s="3" customFormat="1" ht="15.75" customHeight="1" x14ac:dyDescent="0.2">
      <c r="A76" s="4"/>
      <c r="B76" s="5"/>
      <c r="D76" s="6"/>
      <c r="S76" s="7"/>
      <c r="T76" s="5"/>
      <c r="W76" s="5"/>
    </row>
    <row r="77" spans="1:23" s="3" customFormat="1" ht="15.75" customHeight="1" x14ac:dyDescent="0.2">
      <c r="A77" s="4"/>
      <c r="B77" s="5"/>
      <c r="D77" s="6"/>
      <c r="S77" s="7"/>
      <c r="T77" s="5"/>
      <c r="W77" s="5"/>
    </row>
    <row r="78" spans="1:23" s="3" customFormat="1" ht="15.75" customHeight="1" x14ac:dyDescent="0.2">
      <c r="A78" s="4"/>
      <c r="B78" s="5"/>
      <c r="D78" s="6"/>
      <c r="S78" s="7"/>
      <c r="T78" s="5"/>
      <c r="W78" s="5"/>
    </row>
    <row r="79" spans="1:23" s="3" customFormat="1" ht="15.75" customHeight="1" x14ac:dyDescent="0.2">
      <c r="A79" s="4"/>
      <c r="B79" s="5"/>
      <c r="D79" s="6"/>
      <c r="S79" s="7"/>
      <c r="T79" s="5"/>
      <c r="W79" s="5"/>
    </row>
    <row r="80" spans="1:23" s="3" customFormat="1" ht="15.75" customHeight="1" x14ac:dyDescent="0.2">
      <c r="A80" s="4"/>
      <c r="B80" s="5"/>
      <c r="D80" s="6"/>
      <c r="S80" s="7"/>
      <c r="T80" s="5"/>
      <c r="W80" s="5"/>
    </row>
    <row r="81" spans="1:23" s="3" customFormat="1" ht="15.75" customHeight="1" x14ac:dyDescent="0.2">
      <c r="A81" s="4"/>
      <c r="B81" s="5"/>
      <c r="D81" s="6"/>
      <c r="S81" s="7"/>
      <c r="T81" s="5"/>
      <c r="W81" s="5"/>
    </row>
    <row r="82" spans="1:23" s="3" customFormat="1" ht="15.75" customHeight="1" x14ac:dyDescent="0.2">
      <c r="A82" s="4"/>
      <c r="B82" s="5"/>
      <c r="D82" s="6"/>
      <c r="S82" s="7"/>
      <c r="T82" s="5"/>
      <c r="W82" s="5"/>
    </row>
    <row r="83" spans="1:23" s="3" customFormat="1" ht="15.75" customHeight="1" x14ac:dyDescent="0.2">
      <c r="A83" s="4"/>
      <c r="B83" s="5"/>
      <c r="D83" s="6"/>
      <c r="S83" s="7"/>
      <c r="T83" s="5"/>
      <c r="W83" s="5"/>
    </row>
    <row r="84" spans="1:23" s="3" customFormat="1" ht="15.75" customHeight="1" x14ac:dyDescent="0.2">
      <c r="A84" s="4"/>
      <c r="B84" s="5"/>
      <c r="D84" s="6"/>
      <c r="S84" s="7"/>
      <c r="T84" s="5"/>
      <c r="W84" s="5"/>
    </row>
    <row r="85" spans="1:23" s="3" customFormat="1" ht="15.75" customHeight="1" x14ac:dyDescent="0.2">
      <c r="A85" s="4"/>
      <c r="B85" s="5"/>
      <c r="D85" s="6"/>
      <c r="S85" s="7"/>
      <c r="T85" s="5"/>
      <c r="W85" s="5"/>
    </row>
    <row r="86" spans="1:23" s="3" customFormat="1" ht="15.75" customHeight="1" x14ac:dyDescent="0.2">
      <c r="A86" s="4"/>
      <c r="B86" s="5"/>
      <c r="D86" s="6"/>
      <c r="S86" s="7"/>
      <c r="T86" s="5"/>
      <c r="W86" s="5"/>
    </row>
    <row r="87" spans="1:23" s="3" customFormat="1" ht="15.75" customHeight="1" x14ac:dyDescent="0.2">
      <c r="A87" s="4"/>
      <c r="B87" s="5"/>
      <c r="D87" s="6"/>
      <c r="S87" s="7"/>
      <c r="T87" s="5"/>
      <c r="W87" s="5"/>
    </row>
    <row r="88" spans="1:23" s="3" customFormat="1" ht="15.75" customHeight="1" x14ac:dyDescent="0.2">
      <c r="A88" s="4"/>
      <c r="B88" s="5"/>
      <c r="D88" s="6"/>
      <c r="S88" s="7"/>
      <c r="T88" s="5"/>
      <c r="W88" s="5"/>
    </row>
    <row r="89" spans="1:23" s="3" customFormat="1" ht="15.75" customHeight="1" x14ac:dyDescent="0.2">
      <c r="A89" s="4"/>
      <c r="B89" s="5"/>
      <c r="D89" s="6"/>
      <c r="S89" s="7"/>
      <c r="T89" s="5"/>
      <c r="W89" s="5"/>
    </row>
    <row r="90" spans="1:23" s="3" customFormat="1" ht="15.75" customHeight="1" x14ac:dyDescent="0.2">
      <c r="A90" s="4"/>
      <c r="B90" s="5"/>
      <c r="D90" s="6"/>
      <c r="S90" s="7"/>
      <c r="T90" s="5"/>
      <c r="W90" s="5"/>
    </row>
    <row r="91" spans="1:23" s="3" customFormat="1" ht="15.75" customHeight="1" x14ac:dyDescent="0.2">
      <c r="A91" s="4"/>
      <c r="B91" s="5"/>
      <c r="D91" s="6"/>
      <c r="S91" s="7"/>
      <c r="T91" s="5"/>
      <c r="W91" s="5"/>
    </row>
    <row r="92" spans="1:23" s="3" customFormat="1" ht="15.75" customHeight="1" x14ac:dyDescent="0.2">
      <c r="A92" s="4"/>
      <c r="B92" s="5"/>
      <c r="D92" s="6"/>
      <c r="S92" s="7"/>
      <c r="T92" s="5"/>
      <c r="W92" s="5"/>
    </row>
    <row r="93" spans="1:23" s="3" customFormat="1" ht="15.75" customHeight="1" x14ac:dyDescent="0.2">
      <c r="A93" s="4"/>
      <c r="B93" s="5"/>
      <c r="D93" s="6"/>
      <c r="S93" s="7"/>
      <c r="T93" s="5"/>
      <c r="W93" s="5"/>
    </row>
    <row r="94" spans="1:23" s="3" customFormat="1" ht="15.75" customHeight="1" x14ac:dyDescent="0.2">
      <c r="A94" s="4"/>
      <c r="B94" s="5"/>
      <c r="D94" s="6"/>
      <c r="S94" s="7"/>
      <c r="T94" s="5"/>
      <c r="W94" s="5"/>
    </row>
    <row r="95" spans="1:23" s="3" customFormat="1" ht="15.75" customHeight="1" x14ac:dyDescent="0.2">
      <c r="A95" s="4"/>
      <c r="B95" s="5"/>
      <c r="D95" s="6"/>
      <c r="S95" s="7"/>
      <c r="T95" s="5"/>
      <c r="W95" s="5"/>
    </row>
    <row r="96" spans="1:23" s="3" customFormat="1" ht="15.75" customHeight="1" x14ac:dyDescent="0.2">
      <c r="A96" s="4"/>
      <c r="B96" s="5"/>
      <c r="D96" s="6"/>
      <c r="S96" s="7"/>
      <c r="T96" s="5"/>
      <c r="W96" s="5"/>
    </row>
    <row r="97" spans="1:23" s="3" customFormat="1" ht="15.75" customHeight="1" x14ac:dyDescent="0.2">
      <c r="A97" s="4"/>
      <c r="B97" s="5"/>
      <c r="D97" s="6"/>
      <c r="S97" s="7"/>
      <c r="T97" s="5"/>
      <c r="W97" s="5"/>
    </row>
    <row r="98" spans="1:23" s="3" customFormat="1" ht="15.75" customHeight="1" x14ac:dyDescent="0.2">
      <c r="A98" s="4"/>
      <c r="B98" s="5"/>
      <c r="D98" s="6"/>
      <c r="S98" s="7"/>
      <c r="T98" s="5"/>
      <c r="W98" s="5"/>
    </row>
    <row r="99" spans="1:23" s="3" customFormat="1" ht="15.75" customHeight="1" x14ac:dyDescent="0.2">
      <c r="A99" s="4"/>
      <c r="B99" s="5"/>
      <c r="D99" s="6"/>
      <c r="S99" s="7"/>
      <c r="T99" s="5"/>
      <c r="W99" s="5"/>
    </row>
    <row r="100" spans="1:23" s="3" customFormat="1" ht="15.75" customHeight="1" x14ac:dyDescent="0.2">
      <c r="A100" s="4"/>
      <c r="B100" s="5"/>
      <c r="D100" s="6"/>
      <c r="S100" s="7"/>
      <c r="T100" s="5"/>
      <c r="W100" s="5"/>
    </row>
    <row r="101" spans="1:23" s="3" customFormat="1" ht="15.75" customHeight="1" x14ac:dyDescent="0.2">
      <c r="A101" s="4"/>
      <c r="B101" s="5"/>
      <c r="D101" s="6"/>
      <c r="S101" s="7"/>
      <c r="T101" s="5"/>
      <c r="W101" s="5"/>
    </row>
    <row r="102" spans="1:23" s="3" customFormat="1" ht="15.75" customHeight="1" x14ac:dyDescent="0.2">
      <c r="A102" s="4"/>
      <c r="B102" s="5"/>
      <c r="D102" s="6"/>
      <c r="S102" s="7"/>
      <c r="T102" s="5"/>
      <c r="W102" s="5"/>
    </row>
    <row r="103" spans="1:23" s="3" customFormat="1" ht="15.75" customHeight="1" x14ac:dyDescent="0.2">
      <c r="A103" s="4"/>
      <c r="B103" s="5"/>
      <c r="D103" s="6"/>
      <c r="S103" s="7"/>
      <c r="T103" s="5"/>
      <c r="W103" s="5"/>
    </row>
    <row r="104" spans="1:23" s="3" customFormat="1" ht="15.75" customHeight="1" x14ac:dyDescent="0.2">
      <c r="A104" s="4"/>
      <c r="B104" s="5"/>
      <c r="D104" s="6"/>
      <c r="S104" s="7"/>
      <c r="T104" s="5"/>
      <c r="W104" s="5"/>
    </row>
    <row r="105" spans="1:23" s="3" customFormat="1" ht="15.75" customHeight="1" x14ac:dyDescent="0.2">
      <c r="A105" s="4"/>
      <c r="B105" s="5"/>
      <c r="D105" s="6"/>
      <c r="S105" s="7"/>
      <c r="T105" s="5"/>
      <c r="W105" s="5"/>
    </row>
    <row r="106" spans="1:23" s="3" customFormat="1" ht="15.75" customHeight="1" x14ac:dyDescent="0.2">
      <c r="A106" s="4"/>
      <c r="B106" s="5"/>
      <c r="D106" s="6"/>
      <c r="S106" s="7"/>
      <c r="T106" s="5"/>
      <c r="W106" s="5"/>
    </row>
    <row r="107" spans="1:23" s="3" customFormat="1" ht="15.75" customHeight="1" x14ac:dyDescent="0.2">
      <c r="A107" s="4"/>
      <c r="B107" s="5"/>
      <c r="D107" s="6"/>
      <c r="S107" s="7"/>
      <c r="T107" s="5"/>
      <c r="W107" s="5"/>
    </row>
    <row r="108" spans="1:23" s="3" customFormat="1" ht="15.75" customHeight="1" x14ac:dyDescent="0.2">
      <c r="A108" s="4"/>
      <c r="B108" s="5"/>
      <c r="D108" s="6"/>
      <c r="S108" s="7"/>
      <c r="T108" s="5"/>
      <c r="W108" s="5"/>
    </row>
    <row r="109" spans="1:23" s="3" customFormat="1" ht="15.75" customHeight="1" x14ac:dyDescent="0.2">
      <c r="A109" s="4"/>
      <c r="B109" s="5"/>
      <c r="D109" s="6"/>
      <c r="S109" s="7"/>
      <c r="T109" s="5"/>
      <c r="W109" s="5"/>
    </row>
    <row r="110" spans="1:23" s="3" customFormat="1" ht="15.75" customHeight="1" x14ac:dyDescent="0.2">
      <c r="A110" s="4"/>
      <c r="B110" s="5"/>
      <c r="D110" s="6"/>
      <c r="S110" s="7"/>
      <c r="T110" s="5"/>
      <c r="W110" s="5"/>
    </row>
    <row r="111" spans="1:23" s="3" customFormat="1" ht="15.75" customHeight="1" x14ac:dyDescent="0.2">
      <c r="A111" s="4"/>
      <c r="B111" s="5"/>
      <c r="D111" s="6"/>
      <c r="S111" s="7"/>
      <c r="T111" s="5"/>
      <c r="W111" s="5"/>
    </row>
    <row r="112" spans="1:23" s="3" customFormat="1" ht="15.75" customHeight="1" x14ac:dyDescent="0.2">
      <c r="A112" s="4"/>
      <c r="B112" s="5"/>
      <c r="D112" s="6"/>
      <c r="S112" s="7"/>
      <c r="T112" s="5"/>
      <c r="W112" s="5"/>
    </row>
    <row r="113" spans="1:23" s="3" customFormat="1" ht="15.75" customHeight="1" x14ac:dyDescent="0.2">
      <c r="A113" s="4"/>
      <c r="B113" s="5"/>
      <c r="D113" s="6"/>
      <c r="S113" s="7"/>
      <c r="T113" s="5"/>
      <c r="W113" s="5"/>
    </row>
    <row r="114" spans="1:23" s="3" customFormat="1" ht="15.75" customHeight="1" x14ac:dyDescent="0.2">
      <c r="A114" s="4"/>
      <c r="B114" s="5"/>
      <c r="D114" s="6"/>
      <c r="S114" s="7"/>
      <c r="T114" s="5"/>
      <c r="W114" s="5"/>
    </row>
    <row r="115" spans="1:23" s="3" customFormat="1" ht="15.75" customHeight="1" x14ac:dyDescent="0.2">
      <c r="A115" s="4"/>
      <c r="B115" s="5"/>
      <c r="D115" s="6"/>
      <c r="S115" s="7"/>
      <c r="T115" s="5"/>
      <c r="W115" s="5"/>
    </row>
    <row r="116" spans="1:23" s="3" customFormat="1" ht="15.75" customHeight="1" x14ac:dyDescent="0.2">
      <c r="A116" s="4"/>
      <c r="B116" s="5"/>
      <c r="D116" s="6"/>
      <c r="S116" s="7"/>
      <c r="T116" s="5"/>
      <c r="W116" s="5"/>
    </row>
    <row r="117" spans="1:23" s="3" customFormat="1" ht="15.75" customHeight="1" x14ac:dyDescent="0.2">
      <c r="A117" s="4"/>
      <c r="B117" s="5"/>
      <c r="D117" s="6"/>
      <c r="S117" s="7"/>
      <c r="T117" s="5"/>
      <c r="W117" s="5"/>
    </row>
    <row r="118" spans="1:23" s="3" customFormat="1" ht="15.75" customHeight="1" x14ac:dyDescent="0.2">
      <c r="A118" s="4"/>
      <c r="B118" s="5"/>
      <c r="D118" s="6"/>
      <c r="S118" s="7"/>
      <c r="T118" s="5"/>
      <c r="W118" s="5"/>
    </row>
    <row r="119" spans="1:23" s="3" customFormat="1" ht="15.75" customHeight="1" x14ac:dyDescent="0.2">
      <c r="A119" s="4"/>
      <c r="B119" s="5"/>
      <c r="D119" s="6"/>
      <c r="S119" s="7"/>
      <c r="T119" s="5"/>
      <c r="W119" s="5"/>
    </row>
    <row r="120" spans="1:23" s="3" customFormat="1" ht="15.75" customHeight="1" x14ac:dyDescent="0.2">
      <c r="A120" s="4"/>
      <c r="B120" s="5"/>
      <c r="D120" s="6"/>
      <c r="S120" s="7"/>
      <c r="T120" s="5"/>
      <c r="W120" s="5"/>
    </row>
    <row r="121" spans="1:23" s="3" customFormat="1" ht="15.75" customHeight="1" x14ac:dyDescent="0.2">
      <c r="A121" s="4"/>
      <c r="B121" s="5"/>
      <c r="D121" s="6"/>
      <c r="S121" s="7"/>
      <c r="T121" s="5"/>
      <c r="W121" s="5"/>
    </row>
    <row r="122" spans="1:23" s="3" customFormat="1" ht="15.75" customHeight="1" x14ac:dyDescent="0.2">
      <c r="A122" s="4"/>
      <c r="B122" s="5"/>
      <c r="D122" s="6"/>
      <c r="S122" s="7"/>
      <c r="T122" s="5"/>
      <c r="W122" s="5"/>
    </row>
    <row r="123" spans="1:23" s="3" customFormat="1" ht="15.75" customHeight="1" x14ac:dyDescent="0.2">
      <c r="A123" s="4"/>
      <c r="B123" s="5"/>
      <c r="D123" s="6"/>
      <c r="S123" s="7"/>
      <c r="T123" s="5"/>
      <c r="W123" s="5"/>
    </row>
    <row r="124" spans="1:23" s="3" customFormat="1" ht="15.75" customHeight="1" x14ac:dyDescent="0.2">
      <c r="A124" s="4"/>
      <c r="B124" s="5"/>
      <c r="D124" s="6"/>
      <c r="S124" s="7"/>
      <c r="T124" s="5"/>
      <c r="W124" s="5"/>
    </row>
    <row r="125" spans="1:23" s="3" customFormat="1" ht="15.75" customHeight="1" x14ac:dyDescent="0.2">
      <c r="A125" s="4"/>
      <c r="B125" s="5"/>
      <c r="D125" s="6"/>
      <c r="S125" s="7"/>
      <c r="T125" s="5"/>
      <c r="W125" s="5"/>
    </row>
    <row r="126" spans="1:23" s="3" customFormat="1" ht="15.75" customHeight="1" x14ac:dyDescent="0.2">
      <c r="A126" s="4"/>
      <c r="B126" s="5"/>
      <c r="D126" s="6"/>
      <c r="S126" s="7"/>
      <c r="T126" s="5"/>
      <c r="W126" s="5"/>
    </row>
    <row r="127" spans="1:23" s="3" customFormat="1" ht="15.75" customHeight="1" x14ac:dyDescent="0.2">
      <c r="A127" s="4"/>
      <c r="B127" s="5"/>
      <c r="D127" s="6"/>
      <c r="S127" s="7"/>
      <c r="T127" s="5"/>
      <c r="W127" s="5"/>
    </row>
    <row r="128" spans="1:23" s="3" customFormat="1" ht="15.75" customHeight="1" x14ac:dyDescent="0.2">
      <c r="A128" s="4"/>
      <c r="B128" s="5"/>
      <c r="D128" s="6"/>
      <c r="S128" s="7"/>
      <c r="T128" s="5"/>
      <c r="W128" s="5"/>
    </row>
    <row r="129" spans="1:23" s="3" customFormat="1" ht="15.75" customHeight="1" x14ac:dyDescent="0.2">
      <c r="A129" s="4"/>
      <c r="B129" s="5"/>
      <c r="D129" s="6"/>
      <c r="S129" s="7"/>
      <c r="T129" s="5"/>
      <c r="W129" s="5"/>
    </row>
    <row r="130" spans="1:23" s="3" customFormat="1" ht="15.75" customHeight="1" x14ac:dyDescent="0.2">
      <c r="A130" s="4"/>
      <c r="B130" s="5"/>
      <c r="D130" s="6"/>
      <c r="S130" s="7"/>
      <c r="T130" s="5"/>
      <c r="W130" s="5"/>
    </row>
    <row r="131" spans="1:23" s="3" customFormat="1" ht="15.75" customHeight="1" x14ac:dyDescent="0.2">
      <c r="A131" s="4"/>
      <c r="B131" s="5"/>
      <c r="D131" s="6"/>
      <c r="S131" s="7"/>
      <c r="T131" s="5"/>
      <c r="W131" s="5"/>
    </row>
    <row r="132" spans="1:23" s="3" customFormat="1" ht="15.75" customHeight="1" x14ac:dyDescent="0.2">
      <c r="A132" s="4"/>
      <c r="B132" s="5"/>
      <c r="D132" s="6"/>
      <c r="S132" s="7"/>
      <c r="T132" s="5"/>
      <c r="W132" s="5"/>
    </row>
    <row r="133" spans="1:23" s="3" customFormat="1" ht="15.75" customHeight="1" x14ac:dyDescent="0.2">
      <c r="A133" s="4"/>
      <c r="B133" s="5"/>
      <c r="D133" s="6"/>
      <c r="S133" s="7"/>
      <c r="T133" s="5"/>
      <c r="W133" s="5"/>
    </row>
    <row r="134" spans="1:23" s="3" customFormat="1" ht="15.75" customHeight="1" x14ac:dyDescent="0.2">
      <c r="A134" s="4"/>
      <c r="B134" s="5"/>
      <c r="D134" s="6"/>
      <c r="S134" s="7"/>
      <c r="T134" s="5"/>
      <c r="W134" s="5"/>
    </row>
    <row r="135" spans="1:23" s="3" customFormat="1" ht="15.75" customHeight="1" x14ac:dyDescent="0.2">
      <c r="A135" s="4"/>
      <c r="B135" s="5"/>
      <c r="D135" s="6"/>
      <c r="S135" s="7"/>
      <c r="T135" s="5"/>
      <c r="W135" s="5"/>
    </row>
    <row r="136" spans="1:23" s="3" customFormat="1" ht="15.75" customHeight="1" x14ac:dyDescent="0.2">
      <c r="A136" s="4"/>
      <c r="B136" s="5"/>
      <c r="D136" s="6"/>
      <c r="S136" s="7"/>
      <c r="T136" s="5"/>
      <c r="W136" s="5"/>
    </row>
    <row r="137" spans="1:23" s="3" customFormat="1" ht="15.75" customHeight="1" x14ac:dyDescent="0.2">
      <c r="A137" s="4"/>
      <c r="B137" s="5"/>
      <c r="D137" s="6"/>
      <c r="S137" s="7"/>
      <c r="T137" s="5"/>
      <c r="W137" s="5"/>
    </row>
    <row r="138" spans="1:23" s="3" customFormat="1" ht="15.75" customHeight="1" x14ac:dyDescent="0.2">
      <c r="A138" s="4"/>
      <c r="B138" s="5"/>
      <c r="D138" s="6"/>
      <c r="S138" s="7"/>
      <c r="T138" s="5"/>
      <c r="W138" s="5"/>
    </row>
    <row r="139" spans="1:23" s="3" customFormat="1" ht="15.75" customHeight="1" x14ac:dyDescent="0.2">
      <c r="A139" s="4"/>
      <c r="B139" s="5"/>
      <c r="D139" s="6"/>
      <c r="S139" s="7"/>
      <c r="T139" s="5"/>
      <c r="W139" s="5"/>
    </row>
    <row r="140" spans="1:23" s="3" customFormat="1" ht="15.75" customHeight="1" x14ac:dyDescent="0.2">
      <c r="A140" s="4"/>
      <c r="B140" s="5"/>
      <c r="D140" s="6"/>
      <c r="S140" s="7"/>
      <c r="T140" s="5"/>
      <c r="W140" s="5"/>
    </row>
    <row r="141" spans="1:23" s="3" customFormat="1" ht="15.75" customHeight="1" x14ac:dyDescent="0.2">
      <c r="A141" s="4"/>
      <c r="B141" s="5"/>
      <c r="D141" s="6"/>
      <c r="S141" s="7"/>
      <c r="T141" s="5"/>
      <c r="W141" s="5"/>
    </row>
    <row r="142" spans="1:23" s="3" customFormat="1" ht="15.75" customHeight="1" x14ac:dyDescent="0.2">
      <c r="A142" s="4"/>
      <c r="B142" s="5"/>
      <c r="D142" s="6"/>
      <c r="S142" s="7"/>
      <c r="T142" s="5"/>
      <c r="W142" s="5"/>
    </row>
    <row r="143" spans="1:23" s="3" customFormat="1" ht="15.75" customHeight="1" x14ac:dyDescent="0.2">
      <c r="A143" s="4"/>
      <c r="B143" s="5"/>
      <c r="D143" s="6"/>
      <c r="S143" s="7"/>
      <c r="T143" s="5"/>
      <c r="W143" s="5"/>
    </row>
    <row r="144" spans="1:23" s="3" customFormat="1" ht="15.75" customHeight="1" x14ac:dyDescent="0.2">
      <c r="A144" s="4"/>
      <c r="B144" s="5"/>
      <c r="D144" s="6"/>
      <c r="S144" s="7"/>
      <c r="T144" s="5"/>
      <c r="W144" s="5"/>
    </row>
    <row r="145" spans="1:23" s="3" customFormat="1" ht="15.75" customHeight="1" x14ac:dyDescent="0.2">
      <c r="A145" s="4"/>
      <c r="B145" s="5"/>
      <c r="D145" s="6"/>
      <c r="S145" s="7"/>
      <c r="T145" s="5"/>
      <c r="W145" s="5"/>
    </row>
    <row r="146" spans="1:23" s="3" customFormat="1" ht="15.75" customHeight="1" x14ac:dyDescent="0.2">
      <c r="A146" s="4"/>
      <c r="B146" s="5"/>
      <c r="D146" s="6"/>
      <c r="S146" s="7"/>
      <c r="T146" s="5"/>
      <c r="W146" s="5"/>
    </row>
    <row r="147" spans="1:23" s="3" customFormat="1" ht="15.75" customHeight="1" x14ac:dyDescent="0.2">
      <c r="A147" s="4"/>
      <c r="B147" s="5"/>
      <c r="D147" s="6"/>
      <c r="S147" s="7"/>
      <c r="T147" s="5"/>
      <c r="W147" s="5"/>
    </row>
    <row r="148" spans="1:23" s="3" customFormat="1" ht="15.75" customHeight="1" x14ac:dyDescent="0.2">
      <c r="A148" s="4"/>
      <c r="B148" s="5"/>
      <c r="D148" s="6"/>
      <c r="S148" s="7"/>
      <c r="T148" s="5"/>
      <c r="W148" s="5"/>
    </row>
    <row r="149" spans="1:23" s="3" customFormat="1" ht="15.75" customHeight="1" x14ac:dyDescent="0.2">
      <c r="A149" s="4"/>
      <c r="B149" s="5"/>
      <c r="D149" s="6"/>
      <c r="S149" s="7"/>
      <c r="T149" s="5"/>
      <c r="W149" s="5"/>
    </row>
    <row r="150" spans="1:23" s="3" customFormat="1" ht="15.75" customHeight="1" x14ac:dyDescent="0.2">
      <c r="A150" s="4"/>
      <c r="B150" s="5"/>
      <c r="D150" s="6"/>
      <c r="S150" s="7"/>
      <c r="T150" s="5"/>
      <c r="W150" s="5"/>
    </row>
    <row r="151" spans="1:23" s="3" customFormat="1" ht="15.75" customHeight="1" x14ac:dyDescent="0.2">
      <c r="A151" s="4"/>
      <c r="B151" s="5"/>
      <c r="D151" s="6"/>
      <c r="S151" s="7"/>
      <c r="T151" s="5"/>
      <c r="W151" s="5"/>
    </row>
    <row r="152" spans="1:23" s="3" customFormat="1" ht="15.75" customHeight="1" x14ac:dyDescent="0.2">
      <c r="A152" s="4"/>
      <c r="B152" s="5"/>
      <c r="D152" s="6"/>
      <c r="S152" s="7"/>
      <c r="T152" s="5"/>
      <c r="W152" s="5"/>
    </row>
    <row r="153" spans="1:23" s="3" customFormat="1" ht="15.75" customHeight="1" x14ac:dyDescent="0.2">
      <c r="A153" s="4"/>
      <c r="B153" s="5"/>
      <c r="D153" s="6"/>
      <c r="S153" s="7"/>
      <c r="T153" s="5"/>
      <c r="W153" s="5"/>
    </row>
    <row r="154" spans="1:23" s="3" customFormat="1" ht="15.75" customHeight="1" x14ac:dyDescent="0.2">
      <c r="A154" s="4"/>
      <c r="B154" s="5"/>
      <c r="D154" s="6"/>
      <c r="S154" s="7"/>
      <c r="T154" s="5"/>
      <c r="W154" s="5"/>
    </row>
    <row r="155" spans="1:23" s="3" customFormat="1" ht="15.75" customHeight="1" x14ac:dyDescent="0.2">
      <c r="A155" s="4"/>
      <c r="B155" s="5"/>
      <c r="D155" s="6"/>
      <c r="S155" s="7"/>
      <c r="T155" s="5"/>
      <c r="W155" s="5"/>
    </row>
    <row r="156" spans="1:23" s="3" customFormat="1" ht="15.75" customHeight="1" x14ac:dyDescent="0.2">
      <c r="A156" s="4"/>
      <c r="B156" s="5"/>
      <c r="D156" s="6"/>
      <c r="S156" s="7"/>
      <c r="T156" s="5"/>
      <c r="W156" s="5"/>
    </row>
    <row r="157" spans="1:23" s="3" customFormat="1" ht="15.75" customHeight="1" x14ac:dyDescent="0.2">
      <c r="A157" s="4"/>
      <c r="B157" s="5"/>
      <c r="D157" s="6"/>
      <c r="S157" s="7"/>
      <c r="T157" s="5"/>
      <c r="W157" s="5"/>
    </row>
    <row r="158" spans="1:23" s="3" customFormat="1" ht="15.75" customHeight="1" x14ac:dyDescent="0.2">
      <c r="A158" s="4"/>
      <c r="B158" s="5"/>
      <c r="D158" s="6"/>
      <c r="S158" s="7"/>
      <c r="T158" s="5"/>
      <c r="W158" s="5"/>
    </row>
    <row r="159" spans="1:23" s="3" customFormat="1" ht="15.75" customHeight="1" x14ac:dyDescent="0.2">
      <c r="A159" s="4"/>
      <c r="B159" s="5"/>
      <c r="D159" s="6"/>
      <c r="S159" s="7"/>
      <c r="T159" s="5"/>
      <c r="W159" s="5"/>
    </row>
    <row r="160" spans="1:23" s="3" customFormat="1" ht="15.75" customHeight="1" x14ac:dyDescent="0.2">
      <c r="A160" s="4"/>
      <c r="B160" s="5"/>
      <c r="D160" s="6"/>
      <c r="S160" s="7"/>
      <c r="T160" s="5"/>
      <c r="W160" s="5"/>
    </row>
    <row r="161" spans="1:23" s="3" customFormat="1" ht="15.75" customHeight="1" x14ac:dyDescent="0.2">
      <c r="A161" s="4"/>
      <c r="B161" s="5"/>
      <c r="D161" s="6"/>
      <c r="S161" s="7"/>
      <c r="T161" s="5"/>
      <c r="W161" s="5"/>
    </row>
    <row r="162" spans="1:23" s="3" customFormat="1" ht="15.75" customHeight="1" x14ac:dyDescent="0.2">
      <c r="A162" s="4"/>
      <c r="B162" s="5"/>
      <c r="D162" s="6"/>
      <c r="S162" s="7"/>
      <c r="T162" s="5"/>
      <c r="W162" s="5"/>
    </row>
    <row r="163" spans="1:23" s="3" customFormat="1" ht="15.75" customHeight="1" x14ac:dyDescent="0.2">
      <c r="A163" s="4"/>
      <c r="B163" s="5"/>
      <c r="D163" s="6"/>
      <c r="S163" s="7"/>
      <c r="T163" s="5"/>
      <c r="W163" s="5"/>
    </row>
    <row r="164" spans="1:23" s="3" customFormat="1" ht="15.75" customHeight="1" x14ac:dyDescent="0.2">
      <c r="A164" s="4"/>
      <c r="B164" s="5"/>
      <c r="D164" s="6"/>
      <c r="S164" s="7"/>
      <c r="T164" s="5"/>
      <c r="W164" s="5"/>
    </row>
    <row r="165" spans="1:23" s="3" customFormat="1" ht="15.75" customHeight="1" x14ac:dyDescent="0.2">
      <c r="A165" s="4"/>
      <c r="B165" s="5"/>
      <c r="D165" s="6"/>
      <c r="S165" s="7"/>
      <c r="T165" s="5"/>
      <c r="W165" s="5"/>
    </row>
    <row r="166" spans="1:23" s="3" customFormat="1" ht="15.75" customHeight="1" x14ac:dyDescent="0.2">
      <c r="A166" s="4"/>
      <c r="B166" s="5"/>
      <c r="D166" s="6"/>
      <c r="S166" s="7"/>
      <c r="T166" s="5"/>
      <c r="W166" s="5"/>
    </row>
    <row r="167" spans="1:23" s="3" customFormat="1" ht="15.75" customHeight="1" x14ac:dyDescent="0.2">
      <c r="A167" s="4"/>
      <c r="B167" s="5"/>
      <c r="D167" s="6"/>
      <c r="S167" s="7"/>
      <c r="T167" s="5"/>
      <c r="W167" s="5"/>
    </row>
    <row r="168" spans="1:23" s="3" customFormat="1" ht="15.75" customHeight="1" x14ac:dyDescent="0.2">
      <c r="A168" s="4"/>
      <c r="B168" s="5"/>
      <c r="D168" s="6"/>
      <c r="S168" s="7"/>
      <c r="T168" s="5"/>
      <c r="W168" s="5"/>
    </row>
    <row r="169" spans="1:23" s="3" customFormat="1" ht="15.75" customHeight="1" x14ac:dyDescent="0.2">
      <c r="A169" s="4"/>
      <c r="B169" s="5"/>
      <c r="D169" s="6"/>
      <c r="S169" s="7"/>
      <c r="T169" s="5"/>
      <c r="W169" s="5"/>
    </row>
    <row r="170" spans="1:23" s="3" customFormat="1" ht="15.75" customHeight="1" x14ac:dyDescent="0.2">
      <c r="A170" s="4"/>
      <c r="B170" s="5"/>
      <c r="D170" s="6"/>
      <c r="S170" s="7"/>
      <c r="T170" s="5"/>
      <c r="W170" s="5"/>
    </row>
    <row r="171" spans="1:23" s="3" customFormat="1" ht="15.75" customHeight="1" x14ac:dyDescent="0.2">
      <c r="A171" s="4"/>
      <c r="B171" s="5"/>
      <c r="D171" s="6"/>
      <c r="S171" s="7"/>
      <c r="T171" s="5"/>
      <c r="W171" s="5"/>
    </row>
    <row r="172" spans="1:23" s="3" customFormat="1" ht="15.75" customHeight="1" x14ac:dyDescent="0.2">
      <c r="A172" s="4"/>
      <c r="B172" s="5"/>
      <c r="D172" s="6"/>
      <c r="S172" s="7"/>
      <c r="T172" s="5"/>
      <c r="W172" s="5"/>
    </row>
    <row r="173" spans="1:23" s="3" customFormat="1" ht="15.75" customHeight="1" x14ac:dyDescent="0.2">
      <c r="A173" s="4"/>
      <c r="B173" s="5"/>
      <c r="D173" s="6"/>
      <c r="S173" s="7"/>
      <c r="T173" s="5"/>
      <c r="W173" s="5"/>
    </row>
    <row r="174" spans="1:23" s="3" customFormat="1" ht="15.75" customHeight="1" x14ac:dyDescent="0.2">
      <c r="A174" s="4"/>
      <c r="B174" s="5"/>
      <c r="D174" s="6"/>
      <c r="S174" s="7"/>
      <c r="T174" s="5"/>
      <c r="W174" s="5"/>
    </row>
    <row r="175" spans="1:23" s="3" customFormat="1" ht="15.75" customHeight="1" x14ac:dyDescent="0.2">
      <c r="A175" s="4"/>
      <c r="B175" s="5"/>
      <c r="D175" s="6"/>
      <c r="S175" s="7"/>
      <c r="T175" s="5"/>
      <c r="W175" s="5"/>
    </row>
    <row r="176" spans="1:23" s="3" customFormat="1" ht="15.75" customHeight="1" x14ac:dyDescent="0.2">
      <c r="A176" s="4"/>
      <c r="B176" s="5"/>
      <c r="D176" s="6"/>
      <c r="S176" s="7"/>
      <c r="T176" s="5"/>
      <c r="W176" s="5"/>
    </row>
    <row r="177" spans="1:23" s="3" customFormat="1" ht="15.75" customHeight="1" x14ac:dyDescent="0.2">
      <c r="A177" s="4"/>
      <c r="B177" s="5"/>
      <c r="D177" s="6"/>
      <c r="S177" s="7"/>
      <c r="T177" s="5"/>
      <c r="W177" s="5"/>
    </row>
    <row r="178" spans="1:23" s="3" customFormat="1" ht="15.75" customHeight="1" x14ac:dyDescent="0.2">
      <c r="A178" s="4"/>
      <c r="B178" s="5"/>
      <c r="D178" s="6"/>
      <c r="S178" s="7"/>
      <c r="T178" s="5"/>
      <c r="W178" s="5"/>
    </row>
    <row r="179" spans="1:23" s="3" customFormat="1" ht="15.75" customHeight="1" x14ac:dyDescent="0.2">
      <c r="A179" s="4"/>
      <c r="B179" s="5"/>
      <c r="D179" s="6"/>
      <c r="S179" s="7"/>
      <c r="T179" s="5"/>
      <c r="W179" s="5"/>
    </row>
    <row r="180" spans="1:23" s="3" customFormat="1" ht="15.75" customHeight="1" x14ac:dyDescent="0.2">
      <c r="A180" s="4"/>
      <c r="B180" s="5"/>
      <c r="D180" s="6"/>
      <c r="S180" s="7"/>
      <c r="T180" s="5"/>
      <c r="W180" s="5"/>
    </row>
    <row r="181" spans="1:23" s="3" customFormat="1" ht="15.75" customHeight="1" x14ac:dyDescent="0.2">
      <c r="A181" s="4"/>
      <c r="B181" s="5"/>
      <c r="D181" s="6"/>
      <c r="S181" s="7"/>
      <c r="T181" s="5"/>
      <c r="W181" s="5"/>
    </row>
    <row r="182" spans="1:23" s="3" customFormat="1" ht="15.75" customHeight="1" x14ac:dyDescent="0.2">
      <c r="A182" s="4"/>
      <c r="B182" s="5"/>
      <c r="D182" s="6"/>
      <c r="S182" s="7"/>
      <c r="T182" s="5"/>
      <c r="W182" s="5"/>
    </row>
    <row r="183" spans="1:23" s="3" customFormat="1" ht="15.75" customHeight="1" x14ac:dyDescent="0.2">
      <c r="A183" s="4"/>
      <c r="B183" s="5"/>
      <c r="D183" s="6"/>
      <c r="S183" s="7"/>
      <c r="T183" s="5"/>
      <c r="W183" s="5"/>
    </row>
    <row r="184" spans="1:23" s="3" customFormat="1" ht="15.75" customHeight="1" x14ac:dyDescent="0.2">
      <c r="A184" s="4"/>
      <c r="B184" s="5"/>
      <c r="D184" s="6"/>
      <c r="S184" s="7"/>
      <c r="T184" s="5"/>
      <c r="W184" s="5"/>
    </row>
    <row r="185" spans="1:23" s="3" customFormat="1" ht="15.75" customHeight="1" x14ac:dyDescent="0.2">
      <c r="A185" s="4"/>
      <c r="B185" s="5"/>
      <c r="D185" s="6"/>
      <c r="S185" s="7"/>
      <c r="T185" s="5"/>
      <c r="W185" s="5"/>
    </row>
    <row r="186" spans="1:23" s="3" customFormat="1" ht="15.75" customHeight="1" x14ac:dyDescent="0.2">
      <c r="A186" s="4"/>
      <c r="B186" s="5"/>
      <c r="D186" s="6"/>
      <c r="S186" s="7"/>
      <c r="T186" s="5"/>
      <c r="W186" s="5"/>
    </row>
    <row r="187" spans="1:23" s="3" customFormat="1" ht="15.75" customHeight="1" x14ac:dyDescent="0.2">
      <c r="A187" s="4"/>
      <c r="B187" s="5"/>
      <c r="D187" s="6"/>
      <c r="S187" s="7"/>
      <c r="T187" s="5"/>
      <c r="W187" s="5"/>
    </row>
    <row r="188" spans="1:23" s="3" customFormat="1" ht="15.75" customHeight="1" x14ac:dyDescent="0.2">
      <c r="A188" s="4"/>
      <c r="B188" s="5"/>
      <c r="D188" s="6"/>
      <c r="S188" s="7"/>
      <c r="T188" s="5"/>
      <c r="W188" s="5"/>
    </row>
    <row r="189" spans="1:23" s="3" customFormat="1" ht="15.75" customHeight="1" x14ac:dyDescent="0.2">
      <c r="A189" s="4"/>
      <c r="B189" s="5"/>
      <c r="D189" s="6"/>
      <c r="S189" s="7"/>
      <c r="T189" s="5"/>
      <c r="W189" s="5"/>
    </row>
    <row r="190" spans="1:23" s="3" customFormat="1" ht="15.75" customHeight="1" x14ac:dyDescent="0.2">
      <c r="A190" s="4"/>
      <c r="B190" s="5"/>
      <c r="D190" s="6"/>
      <c r="S190" s="7"/>
      <c r="T190" s="5"/>
      <c r="W190" s="5"/>
    </row>
    <row r="191" spans="1:23" s="3" customFormat="1" ht="15.75" customHeight="1" x14ac:dyDescent="0.2">
      <c r="A191" s="4"/>
      <c r="B191" s="5"/>
      <c r="D191" s="6"/>
      <c r="S191" s="7"/>
      <c r="T191" s="5"/>
      <c r="W191" s="5"/>
    </row>
    <row r="192" spans="1:23" s="3" customFormat="1" ht="15.75" customHeight="1" x14ac:dyDescent="0.2">
      <c r="A192" s="4"/>
      <c r="B192" s="5"/>
      <c r="D192" s="6"/>
      <c r="S192" s="7"/>
      <c r="T192" s="5"/>
      <c r="W192" s="5"/>
    </row>
    <row r="193" spans="1:23" s="3" customFormat="1" ht="15.75" customHeight="1" x14ac:dyDescent="0.2">
      <c r="A193" s="4"/>
      <c r="B193" s="5"/>
      <c r="D193" s="6"/>
      <c r="S193" s="7"/>
      <c r="T193" s="5"/>
      <c r="W193" s="5"/>
    </row>
    <row r="194" spans="1:23" s="3" customFormat="1" ht="15.75" customHeight="1" x14ac:dyDescent="0.2">
      <c r="A194" s="4"/>
      <c r="B194" s="5"/>
      <c r="D194" s="6"/>
      <c r="S194" s="7"/>
      <c r="T194" s="5"/>
      <c r="W194" s="5"/>
    </row>
    <row r="195" spans="1:23" s="3" customFormat="1" ht="15.75" customHeight="1" x14ac:dyDescent="0.2">
      <c r="A195" s="4"/>
      <c r="B195" s="5"/>
      <c r="D195" s="6"/>
      <c r="S195" s="7"/>
      <c r="T195" s="5"/>
      <c r="W195" s="5"/>
    </row>
    <row r="196" spans="1:23" s="3" customFormat="1" ht="15.75" customHeight="1" x14ac:dyDescent="0.2">
      <c r="A196" s="4"/>
      <c r="B196" s="5"/>
      <c r="D196" s="6"/>
      <c r="S196" s="7"/>
      <c r="T196" s="5"/>
      <c r="W196" s="5"/>
    </row>
    <row r="197" spans="1:23" s="3" customFormat="1" ht="15.75" customHeight="1" x14ac:dyDescent="0.2">
      <c r="A197" s="4"/>
      <c r="B197" s="5"/>
      <c r="D197" s="6"/>
      <c r="S197" s="7"/>
      <c r="T197" s="5"/>
      <c r="W197" s="5"/>
    </row>
    <row r="198" spans="1:23" s="3" customFormat="1" ht="15.75" customHeight="1" x14ac:dyDescent="0.2">
      <c r="A198" s="4"/>
      <c r="B198" s="5"/>
      <c r="D198" s="6"/>
      <c r="S198" s="7"/>
      <c r="T198" s="5"/>
      <c r="W198" s="5"/>
    </row>
    <row r="199" spans="1:23" s="3" customFormat="1" ht="15.75" customHeight="1" x14ac:dyDescent="0.2">
      <c r="A199" s="4"/>
      <c r="B199" s="5"/>
      <c r="D199" s="6"/>
      <c r="S199" s="7"/>
      <c r="T199" s="5"/>
      <c r="W199" s="5"/>
    </row>
    <row r="200" spans="1:23" s="3" customFormat="1" ht="15.75" customHeight="1" x14ac:dyDescent="0.2">
      <c r="A200" s="4"/>
      <c r="B200" s="5"/>
      <c r="D200" s="6"/>
      <c r="S200" s="7"/>
      <c r="T200" s="5"/>
      <c r="W200" s="5"/>
    </row>
    <row r="201" spans="1:23" s="3" customFormat="1" ht="15.75" customHeight="1" x14ac:dyDescent="0.2">
      <c r="A201" s="4"/>
      <c r="B201" s="5"/>
      <c r="D201" s="6"/>
      <c r="S201" s="7"/>
      <c r="T201" s="5"/>
      <c r="W201" s="5"/>
    </row>
    <row r="202" spans="1:23" s="3" customFormat="1" ht="15.75" customHeight="1" x14ac:dyDescent="0.2">
      <c r="A202" s="4"/>
      <c r="B202" s="5"/>
      <c r="D202" s="6"/>
      <c r="S202" s="7"/>
      <c r="T202" s="5"/>
      <c r="W202" s="5"/>
    </row>
    <row r="203" spans="1:23" s="3" customFormat="1" ht="15.75" customHeight="1" x14ac:dyDescent="0.2">
      <c r="A203" s="4"/>
      <c r="B203" s="5"/>
      <c r="D203" s="6"/>
      <c r="S203" s="7"/>
      <c r="T203" s="5"/>
      <c r="W203" s="5"/>
    </row>
    <row r="204" spans="1:23" s="3" customFormat="1" ht="15.75" customHeight="1" x14ac:dyDescent="0.2">
      <c r="A204" s="4"/>
      <c r="B204" s="5"/>
      <c r="D204" s="6"/>
      <c r="S204" s="7"/>
      <c r="T204" s="5"/>
      <c r="W204" s="5"/>
    </row>
    <row r="205" spans="1:23" s="3" customFormat="1" ht="15.75" customHeight="1" x14ac:dyDescent="0.2">
      <c r="A205" s="4"/>
      <c r="B205" s="5"/>
      <c r="D205" s="6"/>
      <c r="S205" s="7"/>
      <c r="T205" s="5"/>
      <c r="W205" s="5"/>
    </row>
    <row r="206" spans="1:23" s="3" customFormat="1" ht="15.75" customHeight="1" x14ac:dyDescent="0.2">
      <c r="A206" s="4"/>
      <c r="B206" s="5"/>
      <c r="D206" s="6"/>
      <c r="S206" s="7"/>
      <c r="T206" s="5"/>
      <c r="W206" s="5"/>
    </row>
    <row r="207" spans="1:23" s="3" customFormat="1" ht="15.75" customHeight="1" x14ac:dyDescent="0.2">
      <c r="A207" s="4"/>
      <c r="B207" s="5"/>
      <c r="D207" s="6"/>
      <c r="S207" s="7"/>
      <c r="T207" s="5"/>
      <c r="W207" s="5"/>
    </row>
    <row r="208" spans="1:23" s="3" customFormat="1" ht="15.75" customHeight="1" x14ac:dyDescent="0.2">
      <c r="A208" s="4"/>
      <c r="B208" s="5"/>
      <c r="D208" s="6"/>
      <c r="S208" s="7"/>
      <c r="T208" s="5"/>
      <c r="W208" s="5"/>
    </row>
    <row r="209" spans="1:23" s="3" customFormat="1" ht="15.75" customHeight="1" x14ac:dyDescent="0.2">
      <c r="A209" s="4"/>
      <c r="B209" s="5"/>
      <c r="D209" s="6"/>
      <c r="S209" s="7"/>
      <c r="T209" s="5"/>
      <c r="W209" s="5"/>
    </row>
    <row r="210" spans="1:23" s="3" customFormat="1" ht="15.75" customHeight="1" x14ac:dyDescent="0.2">
      <c r="A210" s="4"/>
      <c r="B210" s="5"/>
      <c r="D210" s="6"/>
      <c r="S210" s="7"/>
      <c r="T210" s="5"/>
      <c r="W210" s="5"/>
    </row>
    <row r="211" spans="1:23" s="3" customFormat="1" ht="15.75" customHeight="1" x14ac:dyDescent="0.2">
      <c r="A211" s="4"/>
      <c r="B211" s="5"/>
      <c r="D211" s="6"/>
      <c r="S211" s="7"/>
      <c r="T211" s="5"/>
      <c r="W211" s="5"/>
    </row>
    <row r="212" spans="1:23" s="3" customFormat="1" ht="15.75" customHeight="1" x14ac:dyDescent="0.2">
      <c r="A212" s="4"/>
      <c r="B212" s="5"/>
      <c r="D212" s="6"/>
      <c r="S212" s="7"/>
      <c r="T212" s="5"/>
      <c r="W212" s="5"/>
    </row>
    <row r="213" spans="1:23" s="3" customFormat="1" ht="15.75" customHeight="1" x14ac:dyDescent="0.2">
      <c r="A213" s="4"/>
      <c r="B213" s="5"/>
      <c r="D213" s="6"/>
      <c r="S213" s="7"/>
      <c r="T213" s="5"/>
      <c r="W213" s="5"/>
    </row>
    <row r="214" spans="1:23" s="3" customFormat="1" ht="15.75" customHeight="1" x14ac:dyDescent="0.2">
      <c r="A214" s="4"/>
      <c r="B214" s="5"/>
      <c r="D214" s="6"/>
      <c r="S214" s="7"/>
      <c r="T214" s="5"/>
      <c r="W214" s="5"/>
    </row>
    <row r="215" spans="1:23" s="3" customFormat="1" ht="15.75" customHeight="1" x14ac:dyDescent="0.2">
      <c r="A215" s="4"/>
      <c r="B215" s="5"/>
      <c r="D215" s="6"/>
      <c r="S215" s="7"/>
      <c r="T215" s="5"/>
      <c r="W215" s="5"/>
    </row>
    <row r="216" spans="1:23" s="3" customFormat="1" ht="15.75" customHeight="1" x14ac:dyDescent="0.2">
      <c r="A216" s="4"/>
      <c r="B216" s="5"/>
      <c r="D216" s="6"/>
      <c r="S216" s="7"/>
      <c r="T216" s="5"/>
      <c r="W216" s="5"/>
    </row>
    <row r="217" spans="1:23" s="3" customFormat="1" ht="15.75" customHeight="1" x14ac:dyDescent="0.2">
      <c r="A217" s="4"/>
      <c r="B217" s="5"/>
      <c r="D217" s="6"/>
      <c r="S217" s="7"/>
      <c r="T217" s="5"/>
      <c r="W217" s="5"/>
    </row>
    <row r="218" spans="1:23" s="3" customFormat="1" ht="15.75" customHeight="1" x14ac:dyDescent="0.2">
      <c r="A218" s="4"/>
      <c r="B218" s="5"/>
      <c r="D218" s="6"/>
      <c r="S218" s="7"/>
      <c r="T218" s="5"/>
      <c r="W218" s="5"/>
    </row>
    <row r="219" spans="1:23" s="3" customFormat="1" ht="15.75" customHeight="1" x14ac:dyDescent="0.2">
      <c r="A219" s="4"/>
      <c r="B219" s="5"/>
      <c r="D219" s="6"/>
      <c r="S219" s="7"/>
      <c r="T219" s="5"/>
      <c r="W219" s="5"/>
    </row>
    <row r="220" spans="1:23" s="3" customFormat="1" ht="15.75" customHeight="1" x14ac:dyDescent="0.2">
      <c r="A220" s="4"/>
      <c r="B220" s="5"/>
      <c r="D220" s="6"/>
      <c r="S220" s="7"/>
      <c r="T220" s="5"/>
      <c r="W220" s="5"/>
    </row>
    <row r="221" spans="1:23" s="3" customFormat="1" ht="15.75" customHeight="1" x14ac:dyDescent="0.2">
      <c r="A221" s="4"/>
      <c r="B221" s="5"/>
      <c r="D221" s="6"/>
      <c r="S221" s="7"/>
      <c r="T221" s="5"/>
      <c r="W221" s="5"/>
    </row>
    <row r="222" spans="1:23" s="3" customFormat="1" ht="15.75" customHeight="1" x14ac:dyDescent="0.2">
      <c r="A222" s="4"/>
      <c r="B222" s="5"/>
      <c r="D222" s="6"/>
      <c r="S222" s="7"/>
      <c r="T222" s="5"/>
      <c r="W222" s="5"/>
    </row>
    <row r="223" spans="1:23" s="3" customFormat="1" ht="15.75" customHeight="1" x14ac:dyDescent="0.2">
      <c r="A223" s="4"/>
      <c r="B223" s="5"/>
      <c r="D223" s="6"/>
      <c r="S223" s="7"/>
      <c r="T223" s="5"/>
      <c r="W223" s="5"/>
    </row>
    <row r="224" spans="1:23" s="3" customFormat="1" ht="15.75" customHeight="1" x14ac:dyDescent="0.2">
      <c r="A224" s="4"/>
      <c r="B224" s="5"/>
      <c r="D224" s="6"/>
      <c r="S224" s="7"/>
      <c r="T224" s="5"/>
      <c r="W224" s="5"/>
    </row>
    <row r="225" spans="1:23" s="3" customFormat="1" ht="15.75" customHeight="1" x14ac:dyDescent="0.2">
      <c r="A225" s="4"/>
      <c r="B225" s="5"/>
      <c r="D225" s="6"/>
      <c r="S225" s="7"/>
      <c r="T225" s="5"/>
      <c r="W225" s="5"/>
    </row>
    <row r="226" spans="1:23" s="3" customFormat="1" ht="15.75" customHeight="1" x14ac:dyDescent="0.2">
      <c r="A226" s="4"/>
      <c r="B226" s="5"/>
      <c r="D226" s="6"/>
      <c r="S226" s="7"/>
      <c r="T226" s="5"/>
      <c r="W226" s="5"/>
    </row>
    <row r="227" spans="1:23" s="3" customFormat="1" ht="15.75" customHeight="1" x14ac:dyDescent="0.2">
      <c r="A227" s="4"/>
      <c r="B227" s="5"/>
      <c r="D227" s="6"/>
      <c r="S227" s="7"/>
      <c r="T227" s="5"/>
      <c r="W227" s="5"/>
    </row>
    <row r="228" spans="1:23" s="3" customFormat="1" ht="15.75" customHeight="1" x14ac:dyDescent="0.2">
      <c r="A228" s="4"/>
      <c r="B228" s="5"/>
      <c r="D228" s="6"/>
      <c r="S228" s="7"/>
      <c r="T228" s="5"/>
      <c r="W228" s="5"/>
    </row>
    <row r="229" spans="1:23" s="3" customFormat="1" ht="15.75" customHeight="1" x14ac:dyDescent="0.2">
      <c r="A229" s="4"/>
      <c r="B229" s="5"/>
      <c r="D229" s="6"/>
      <c r="S229" s="7"/>
      <c r="T229" s="5"/>
      <c r="W229" s="5"/>
    </row>
    <row r="230" spans="1:23" s="3" customFormat="1" ht="15.75" customHeight="1" x14ac:dyDescent="0.2">
      <c r="A230" s="4"/>
      <c r="B230" s="5"/>
      <c r="D230" s="6"/>
      <c r="S230" s="7"/>
      <c r="T230" s="5"/>
      <c r="W230" s="5"/>
    </row>
    <row r="231" spans="1:23" s="3" customFormat="1" ht="15.75" customHeight="1" x14ac:dyDescent="0.2">
      <c r="A231" s="4"/>
      <c r="B231" s="5"/>
      <c r="D231" s="6"/>
      <c r="S231" s="7"/>
      <c r="T231" s="5"/>
      <c r="W231" s="5"/>
    </row>
    <row r="232" spans="1:23" s="3" customFormat="1" ht="15.75" customHeight="1" x14ac:dyDescent="0.2">
      <c r="A232" s="4"/>
      <c r="B232" s="5"/>
      <c r="D232" s="6"/>
      <c r="S232" s="7"/>
      <c r="T232" s="5"/>
      <c r="W232" s="5"/>
    </row>
    <row r="233" spans="1:23" s="3" customFormat="1" ht="15.75" customHeight="1" x14ac:dyDescent="0.2">
      <c r="A233" s="4"/>
      <c r="B233" s="5"/>
      <c r="D233" s="6"/>
      <c r="S233" s="7"/>
      <c r="T233" s="5"/>
      <c r="W233" s="5"/>
    </row>
    <row r="234" spans="1:23" s="3" customFormat="1" ht="15.75" customHeight="1" x14ac:dyDescent="0.2">
      <c r="A234" s="4"/>
      <c r="B234" s="5"/>
      <c r="D234" s="6"/>
      <c r="S234" s="7"/>
      <c r="T234" s="5"/>
      <c r="W234" s="5"/>
    </row>
    <row r="235" spans="1:23" s="3" customFormat="1" ht="15.75" customHeight="1" x14ac:dyDescent="0.2">
      <c r="A235" s="4"/>
      <c r="B235" s="5"/>
      <c r="D235" s="6"/>
      <c r="S235" s="7"/>
      <c r="T235" s="5"/>
      <c r="W235" s="5"/>
    </row>
    <row r="236" spans="1:23" s="3" customFormat="1" ht="15.75" customHeight="1" x14ac:dyDescent="0.2">
      <c r="A236" s="4"/>
      <c r="B236" s="5"/>
      <c r="D236" s="6"/>
      <c r="S236" s="7"/>
      <c r="T236" s="5"/>
      <c r="W236" s="5"/>
    </row>
    <row r="237" spans="1:23" s="3" customFormat="1" ht="15.75" customHeight="1" x14ac:dyDescent="0.2">
      <c r="A237" s="4"/>
      <c r="B237" s="5"/>
      <c r="D237" s="6"/>
      <c r="S237" s="7"/>
      <c r="T237" s="5"/>
      <c r="W237" s="5"/>
    </row>
    <row r="238" spans="1:23" s="3" customFormat="1" ht="15.75" customHeight="1" x14ac:dyDescent="0.2">
      <c r="A238" s="4"/>
      <c r="B238" s="5"/>
      <c r="D238" s="6"/>
      <c r="S238" s="7"/>
      <c r="T238" s="5"/>
      <c r="W238" s="5"/>
    </row>
    <row r="239" spans="1:23" s="3" customFormat="1" ht="15.75" customHeight="1" x14ac:dyDescent="0.2">
      <c r="A239" s="4"/>
      <c r="B239" s="5"/>
      <c r="D239" s="6"/>
      <c r="S239" s="7"/>
      <c r="T239" s="5"/>
      <c r="W239" s="5"/>
    </row>
    <row r="240" spans="1:23" s="3" customFormat="1" ht="15.75" customHeight="1" x14ac:dyDescent="0.2">
      <c r="A240" s="4"/>
      <c r="B240" s="5"/>
      <c r="D240" s="6"/>
      <c r="S240" s="7"/>
      <c r="T240" s="5"/>
      <c r="W240" s="5"/>
    </row>
    <row r="241" spans="1:23" s="3" customFormat="1" ht="15.75" customHeight="1" x14ac:dyDescent="0.2">
      <c r="A241" s="4"/>
      <c r="B241" s="5"/>
      <c r="D241" s="6"/>
      <c r="S241" s="7"/>
      <c r="T241" s="5"/>
      <c r="W241" s="5"/>
    </row>
    <row r="242" spans="1:23" s="3" customFormat="1" ht="15.75" customHeight="1" x14ac:dyDescent="0.2">
      <c r="A242" s="4"/>
      <c r="B242" s="5"/>
      <c r="D242" s="6"/>
      <c r="S242" s="7"/>
      <c r="T242" s="5"/>
      <c r="W242" s="5"/>
    </row>
    <row r="243" spans="1:23" s="3" customFormat="1" ht="15.75" customHeight="1" x14ac:dyDescent="0.2">
      <c r="A243" s="4"/>
      <c r="B243" s="5"/>
      <c r="D243" s="6"/>
      <c r="S243" s="7"/>
      <c r="T243" s="5"/>
      <c r="W243" s="5"/>
    </row>
    <row r="244" spans="1:23" s="3" customFormat="1" ht="15.75" customHeight="1" x14ac:dyDescent="0.2">
      <c r="A244" s="4"/>
      <c r="B244" s="5"/>
      <c r="D244" s="6"/>
      <c r="S244" s="7"/>
      <c r="T244" s="5"/>
      <c r="W244" s="5"/>
    </row>
    <row r="245" spans="1:23" s="3" customFormat="1" ht="15.75" customHeight="1" x14ac:dyDescent="0.2">
      <c r="A245" s="4"/>
      <c r="B245" s="5"/>
      <c r="D245" s="6"/>
      <c r="S245" s="7"/>
      <c r="T245" s="5"/>
      <c r="W245" s="5"/>
    </row>
    <row r="246" spans="1:23" s="3" customFormat="1" ht="15.75" customHeight="1" x14ac:dyDescent="0.2">
      <c r="A246" s="4"/>
      <c r="B246" s="5"/>
      <c r="D246" s="6"/>
      <c r="S246" s="7"/>
      <c r="T246" s="5"/>
      <c r="W246" s="5"/>
    </row>
    <row r="247" spans="1:23" s="3" customFormat="1" ht="15.75" customHeight="1" x14ac:dyDescent="0.2">
      <c r="A247" s="4"/>
      <c r="B247" s="5"/>
      <c r="D247" s="6"/>
      <c r="S247" s="7"/>
      <c r="T247" s="5"/>
      <c r="W247" s="5"/>
    </row>
    <row r="248" spans="1:23" s="3" customFormat="1" ht="15.75" customHeight="1" x14ac:dyDescent="0.2">
      <c r="A248" s="4"/>
      <c r="B248" s="5"/>
      <c r="D248" s="6"/>
      <c r="S248" s="7"/>
      <c r="T248" s="5"/>
      <c r="W248" s="5"/>
    </row>
    <row r="249" spans="1:23" s="3" customFormat="1" ht="15.75" customHeight="1" x14ac:dyDescent="0.2">
      <c r="A249" s="4"/>
      <c r="B249" s="5"/>
      <c r="D249" s="6"/>
      <c r="S249" s="7"/>
      <c r="T249" s="5"/>
      <c r="W249" s="5"/>
    </row>
    <row r="250" spans="1:23" s="3" customFormat="1" ht="15.75" customHeight="1" x14ac:dyDescent="0.2">
      <c r="A250" s="4"/>
      <c r="B250" s="5"/>
      <c r="D250" s="6"/>
      <c r="S250" s="7"/>
      <c r="T250" s="5"/>
      <c r="W250" s="5"/>
    </row>
    <row r="251" spans="1:23" s="3" customFormat="1" ht="15.75" customHeight="1" x14ac:dyDescent="0.2">
      <c r="A251" s="4"/>
      <c r="B251" s="5"/>
      <c r="D251" s="6"/>
      <c r="S251" s="7"/>
      <c r="T251" s="5"/>
      <c r="W251" s="5"/>
    </row>
    <row r="252" spans="1:23" s="3" customFormat="1" ht="15.75" customHeight="1" x14ac:dyDescent="0.2">
      <c r="A252" s="4"/>
      <c r="B252" s="5"/>
      <c r="D252" s="6"/>
      <c r="S252" s="7"/>
      <c r="T252" s="5"/>
      <c r="W252" s="5"/>
    </row>
    <row r="253" spans="1:23" s="3" customFormat="1" ht="15.75" customHeight="1" x14ac:dyDescent="0.2">
      <c r="A253" s="4"/>
      <c r="B253" s="5"/>
      <c r="D253" s="6"/>
      <c r="S253" s="7"/>
      <c r="T253" s="5"/>
      <c r="W253" s="5"/>
    </row>
    <row r="254" spans="1:23" s="3" customFormat="1" ht="15.75" customHeight="1" x14ac:dyDescent="0.2">
      <c r="A254" s="4"/>
      <c r="B254" s="5"/>
      <c r="D254" s="6"/>
      <c r="S254" s="7"/>
      <c r="T254" s="5"/>
      <c r="W254" s="5"/>
    </row>
    <row r="255" spans="1:23" s="3" customFormat="1" ht="15.75" customHeight="1" x14ac:dyDescent="0.2">
      <c r="A255" s="4"/>
      <c r="B255" s="5"/>
      <c r="D255" s="6"/>
      <c r="S255" s="7"/>
      <c r="T255" s="5"/>
      <c r="W255" s="5"/>
    </row>
    <row r="256" spans="1:23" s="3" customFormat="1" ht="15.75" customHeight="1" x14ac:dyDescent="0.2">
      <c r="A256" s="4"/>
      <c r="B256" s="5"/>
      <c r="D256" s="6"/>
      <c r="S256" s="7"/>
      <c r="T256" s="5"/>
      <c r="W256" s="5"/>
    </row>
    <row r="257" spans="1:23" s="3" customFormat="1" ht="15.75" customHeight="1" x14ac:dyDescent="0.2">
      <c r="A257" s="4"/>
      <c r="B257" s="5"/>
      <c r="D257" s="6"/>
      <c r="S257" s="7"/>
      <c r="T257" s="5"/>
      <c r="W257" s="5"/>
    </row>
    <row r="258" spans="1:23" s="3" customFormat="1" ht="15.75" customHeight="1" x14ac:dyDescent="0.2">
      <c r="A258" s="4"/>
      <c r="B258" s="5"/>
      <c r="D258" s="6"/>
      <c r="S258" s="7"/>
      <c r="T258" s="5"/>
      <c r="W258" s="5"/>
    </row>
    <row r="259" spans="1:23" s="3" customFormat="1" ht="15.75" customHeight="1" x14ac:dyDescent="0.2">
      <c r="A259" s="4"/>
      <c r="B259" s="5"/>
      <c r="D259" s="6"/>
      <c r="S259" s="7"/>
      <c r="T259" s="5"/>
      <c r="W259" s="5"/>
    </row>
    <row r="260" spans="1:23" s="3" customFormat="1" ht="15.75" customHeight="1" x14ac:dyDescent="0.2">
      <c r="A260" s="4"/>
      <c r="B260" s="5"/>
      <c r="D260" s="6"/>
      <c r="S260" s="7"/>
      <c r="T260" s="5"/>
      <c r="W260" s="5"/>
    </row>
    <row r="261" spans="1:23" s="3" customFormat="1" ht="15.75" customHeight="1" x14ac:dyDescent="0.2">
      <c r="A261" s="4"/>
      <c r="B261" s="5"/>
      <c r="D261" s="6"/>
      <c r="S261" s="7"/>
      <c r="T261" s="5"/>
      <c r="W261" s="5"/>
    </row>
    <row r="262" spans="1:23" s="3" customFormat="1" ht="15.75" customHeight="1" x14ac:dyDescent="0.2">
      <c r="A262" s="4"/>
      <c r="B262" s="5"/>
      <c r="D262" s="6"/>
      <c r="S262" s="7"/>
      <c r="T262" s="5"/>
      <c r="W262" s="5"/>
    </row>
    <row r="263" spans="1:23" s="3" customFormat="1" ht="15.75" customHeight="1" x14ac:dyDescent="0.2">
      <c r="A263" s="4"/>
      <c r="B263" s="5"/>
      <c r="D263" s="6"/>
      <c r="S263" s="7"/>
      <c r="T263" s="5"/>
      <c r="W263" s="5"/>
    </row>
    <row r="264" spans="1:23" s="3" customFormat="1" ht="15.75" customHeight="1" x14ac:dyDescent="0.2">
      <c r="A264" s="4"/>
      <c r="B264" s="5"/>
      <c r="D264" s="6"/>
      <c r="S264" s="7"/>
      <c r="T264" s="5"/>
      <c r="W264" s="5"/>
    </row>
    <row r="265" spans="1:23" s="3" customFormat="1" ht="15.75" customHeight="1" x14ac:dyDescent="0.2">
      <c r="A265" s="4"/>
      <c r="B265" s="5"/>
      <c r="D265" s="6"/>
      <c r="S265" s="7"/>
      <c r="T265" s="5"/>
      <c r="W265" s="5"/>
    </row>
    <row r="266" spans="1:23" s="3" customFormat="1" ht="15.75" customHeight="1" x14ac:dyDescent="0.2">
      <c r="A266" s="4"/>
      <c r="B266" s="5"/>
      <c r="D266" s="6"/>
      <c r="S266" s="7"/>
      <c r="T266" s="5"/>
      <c r="W266" s="5"/>
    </row>
    <row r="267" spans="1:23" s="3" customFormat="1" ht="15.75" customHeight="1" x14ac:dyDescent="0.2">
      <c r="A267" s="4"/>
      <c r="B267" s="5"/>
      <c r="D267" s="6"/>
      <c r="S267" s="7"/>
      <c r="T267" s="5"/>
      <c r="W267" s="5"/>
    </row>
    <row r="268" spans="1:23" s="3" customFormat="1" ht="15.75" customHeight="1" x14ac:dyDescent="0.2">
      <c r="A268" s="4"/>
      <c r="B268" s="5"/>
      <c r="D268" s="6"/>
      <c r="S268" s="7"/>
      <c r="T268" s="5"/>
      <c r="W268" s="5"/>
    </row>
    <row r="269" spans="1:23" s="3" customFormat="1" ht="15.75" customHeight="1" x14ac:dyDescent="0.2">
      <c r="A269" s="4"/>
      <c r="B269" s="5"/>
      <c r="D269" s="6"/>
      <c r="S269" s="7"/>
      <c r="T269" s="5"/>
      <c r="W269" s="5"/>
    </row>
    <row r="270" spans="1:23" s="3" customFormat="1" ht="15.75" customHeight="1" x14ac:dyDescent="0.2">
      <c r="A270" s="4"/>
      <c r="B270" s="5"/>
      <c r="D270" s="6"/>
      <c r="S270" s="7"/>
      <c r="T270" s="5"/>
      <c r="W270" s="5"/>
    </row>
    <row r="271" spans="1:23" s="3" customFormat="1" ht="15.75" customHeight="1" x14ac:dyDescent="0.2">
      <c r="A271" s="4"/>
      <c r="B271" s="5"/>
      <c r="D271" s="6"/>
      <c r="S271" s="7"/>
      <c r="T271" s="5"/>
      <c r="W271" s="5"/>
    </row>
    <row r="272" spans="1:23" s="3" customFormat="1" ht="15.75" customHeight="1" x14ac:dyDescent="0.2">
      <c r="A272" s="4"/>
      <c r="B272" s="5"/>
      <c r="D272" s="6"/>
      <c r="S272" s="7"/>
      <c r="T272" s="5"/>
      <c r="W272" s="5"/>
    </row>
    <row r="273" spans="1:23" s="3" customFormat="1" ht="15.75" customHeight="1" x14ac:dyDescent="0.2">
      <c r="A273" s="4"/>
      <c r="B273" s="5"/>
      <c r="D273" s="6"/>
      <c r="S273" s="7"/>
      <c r="T273" s="5"/>
      <c r="W273" s="5"/>
    </row>
    <row r="274" spans="1:23" s="3" customFormat="1" ht="15.75" customHeight="1" x14ac:dyDescent="0.2">
      <c r="A274" s="4"/>
      <c r="B274" s="5"/>
      <c r="D274" s="6"/>
      <c r="S274" s="7"/>
      <c r="T274" s="5"/>
      <c r="W274" s="5"/>
    </row>
    <row r="275" spans="1:23" s="3" customFormat="1" ht="15.75" customHeight="1" x14ac:dyDescent="0.2">
      <c r="A275" s="4"/>
      <c r="B275" s="5"/>
      <c r="D275" s="6"/>
      <c r="S275" s="7"/>
      <c r="T275" s="5"/>
      <c r="W275" s="5"/>
    </row>
    <row r="276" spans="1:23" s="3" customFormat="1" ht="15.75" customHeight="1" x14ac:dyDescent="0.2">
      <c r="A276" s="4"/>
      <c r="B276" s="5"/>
      <c r="D276" s="6"/>
      <c r="S276" s="7"/>
      <c r="T276" s="5"/>
      <c r="W276" s="5"/>
    </row>
    <row r="277" spans="1:23" s="3" customFormat="1" ht="15.75" customHeight="1" x14ac:dyDescent="0.2">
      <c r="A277" s="4"/>
      <c r="B277" s="5"/>
      <c r="D277" s="6"/>
      <c r="S277" s="7"/>
      <c r="T277" s="5"/>
      <c r="W277" s="5"/>
    </row>
    <row r="278" spans="1:23" s="3" customFormat="1" ht="15.75" customHeight="1" x14ac:dyDescent="0.2">
      <c r="A278" s="4"/>
      <c r="B278" s="5"/>
      <c r="D278" s="6"/>
      <c r="S278" s="7"/>
      <c r="T278" s="5"/>
      <c r="W278" s="5"/>
    </row>
    <row r="279" spans="1:23" s="3" customFormat="1" ht="15.75" customHeight="1" x14ac:dyDescent="0.2">
      <c r="A279" s="4"/>
      <c r="B279" s="5"/>
      <c r="D279" s="6"/>
      <c r="S279" s="7"/>
      <c r="T279" s="5"/>
      <c r="W279" s="5"/>
    </row>
    <row r="280" spans="1:23" s="3" customFormat="1" ht="15.75" customHeight="1" x14ac:dyDescent="0.2">
      <c r="A280" s="4"/>
      <c r="B280" s="5"/>
      <c r="D280" s="6"/>
      <c r="S280" s="7"/>
      <c r="T280" s="5"/>
      <c r="W280" s="5"/>
    </row>
    <row r="281" spans="1:23" s="3" customFormat="1" ht="15.75" customHeight="1" x14ac:dyDescent="0.2">
      <c r="A281" s="4"/>
      <c r="B281" s="5"/>
      <c r="D281" s="6"/>
      <c r="S281" s="7"/>
      <c r="T281" s="5"/>
      <c r="W281" s="5"/>
    </row>
    <row r="282" spans="1:23" s="3" customFormat="1" ht="15.75" customHeight="1" x14ac:dyDescent="0.2">
      <c r="A282" s="4"/>
      <c r="B282" s="5"/>
      <c r="D282" s="6"/>
      <c r="S282" s="7"/>
      <c r="T282" s="5"/>
      <c r="W282" s="5"/>
    </row>
    <row r="283" spans="1:23" s="3" customFormat="1" ht="15.75" customHeight="1" x14ac:dyDescent="0.2">
      <c r="A283" s="4"/>
      <c r="B283" s="5"/>
      <c r="D283" s="6"/>
      <c r="S283" s="7"/>
      <c r="T283" s="5"/>
      <c r="W283" s="5"/>
    </row>
    <row r="284" spans="1:23" s="3" customFormat="1" ht="15.75" customHeight="1" x14ac:dyDescent="0.2">
      <c r="A284" s="4"/>
      <c r="B284" s="5"/>
      <c r="D284" s="6"/>
      <c r="S284" s="7"/>
      <c r="T284" s="5"/>
      <c r="W284" s="5"/>
    </row>
    <row r="285" spans="1:23" s="3" customFormat="1" ht="15.75" customHeight="1" x14ac:dyDescent="0.2">
      <c r="A285" s="4"/>
      <c r="B285" s="5"/>
      <c r="D285" s="6"/>
      <c r="S285" s="7"/>
      <c r="T285" s="5"/>
      <c r="W285" s="5"/>
    </row>
    <row r="286" spans="1:23" s="3" customFormat="1" ht="15.75" customHeight="1" x14ac:dyDescent="0.2">
      <c r="A286" s="4"/>
      <c r="B286" s="5"/>
      <c r="D286" s="6"/>
      <c r="S286" s="7"/>
      <c r="T286" s="5"/>
      <c r="W286" s="5"/>
    </row>
    <row r="287" spans="1:23" s="3" customFormat="1" ht="15.75" customHeight="1" x14ac:dyDescent="0.2">
      <c r="A287" s="4"/>
      <c r="B287" s="5"/>
      <c r="D287" s="6"/>
      <c r="S287" s="7"/>
      <c r="T287" s="5"/>
      <c r="W287" s="5"/>
    </row>
    <row r="288" spans="1:23" s="3" customFormat="1" ht="15.75" customHeight="1" x14ac:dyDescent="0.2">
      <c r="A288" s="4"/>
      <c r="B288" s="5"/>
      <c r="D288" s="6"/>
      <c r="S288" s="7"/>
      <c r="T288" s="5"/>
      <c r="W288" s="5"/>
    </row>
    <row r="289" spans="1:23" s="3" customFormat="1" ht="15.75" customHeight="1" x14ac:dyDescent="0.2">
      <c r="A289" s="4"/>
      <c r="B289" s="5"/>
      <c r="D289" s="6"/>
      <c r="S289" s="7"/>
      <c r="T289" s="5"/>
      <c r="W289" s="5"/>
    </row>
    <row r="290" spans="1:23" s="3" customFormat="1" ht="15.75" customHeight="1" x14ac:dyDescent="0.2">
      <c r="A290" s="4"/>
      <c r="B290" s="5"/>
      <c r="D290" s="6"/>
      <c r="S290" s="7"/>
      <c r="T290" s="5"/>
      <c r="W290" s="5"/>
    </row>
    <row r="291" spans="1:23" s="3" customFormat="1" ht="15.75" customHeight="1" x14ac:dyDescent="0.2">
      <c r="A291" s="4"/>
      <c r="B291" s="5"/>
      <c r="D291" s="6"/>
      <c r="S291" s="7"/>
      <c r="T291" s="5"/>
      <c r="W291" s="5"/>
    </row>
    <row r="292" spans="1:23" s="3" customFormat="1" ht="15.75" customHeight="1" x14ac:dyDescent="0.2">
      <c r="A292" s="4"/>
      <c r="B292" s="5"/>
      <c r="D292" s="6"/>
      <c r="S292" s="7"/>
      <c r="T292" s="5"/>
      <c r="W292" s="5"/>
    </row>
    <row r="293" spans="1:23" s="3" customFormat="1" ht="15.75" customHeight="1" x14ac:dyDescent="0.2">
      <c r="A293" s="4"/>
      <c r="B293" s="5"/>
      <c r="D293" s="6"/>
      <c r="S293" s="7"/>
      <c r="T293" s="5"/>
      <c r="W293" s="5"/>
    </row>
    <row r="294" spans="1:23" s="3" customFormat="1" ht="15.75" customHeight="1" x14ac:dyDescent="0.2">
      <c r="A294" s="4"/>
      <c r="B294" s="5"/>
      <c r="D294" s="6"/>
      <c r="S294" s="7"/>
      <c r="T294" s="5"/>
      <c r="W294" s="5"/>
    </row>
    <row r="295" spans="1:23" s="3" customFormat="1" ht="15.75" customHeight="1" x14ac:dyDescent="0.2">
      <c r="A295" s="4"/>
      <c r="B295" s="5"/>
      <c r="D295" s="6"/>
      <c r="S295" s="7"/>
      <c r="T295" s="5"/>
      <c r="W295" s="5"/>
    </row>
    <row r="296" spans="1:23" s="3" customFormat="1" ht="15.75" customHeight="1" x14ac:dyDescent="0.2">
      <c r="A296" s="4"/>
      <c r="B296" s="5"/>
      <c r="D296" s="6"/>
      <c r="S296" s="7"/>
      <c r="T296" s="5"/>
      <c r="W296" s="5"/>
    </row>
    <row r="297" spans="1:23" s="3" customFormat="1" ht="15.75" customHeight="1" x14ac:dyDescent="0.2">
      <c r="A297" s="4"/>
      <c r="B297" s="5"/>
      <c r="D297" s="6"/>
      <c r="S297" s="7"/>
      <c r="T297" s="5"/>
      <c r="W297" s="5"/>
    </row>
    <row r="298" spans="1:23" s="3" customFormat="1" ht="15.75" customHeight="1" x14ac:dyDescent="0.2">
      <c r="A298" s="4"/>
      <c r="B298" s="5"/>
      <c r="D298" s="6"/>
      <c r="S298" s="7"/>
      <c r="T298" s="5"/>
      <c r="W298" s="5"/>
    </row>
    <row r="299" spans="1:23" s="3" customFormat="1" ht="15.75" customHeight="1" x14ac:dyDescent="0.2">
      <c r="A299" s="4"/>
      <c r="B299" s="5"/>
      <c r="D299" s="6"/>
      <c r="S299" s="7"/>
      <c r="T299" s="5"/>
      <c r="W299" s="5"/>
    </row>
    <row r="300" spans="1:23" s="3" customFormat="1" ht="15.75" customHeight="1" x14ac:dyDescent="0.2">
      <c r="A300" s="4"/>
      <c r="B300" s="5"/>
      <c r="D300" s="6"/>
      <c r="S300" s="7"/>
      <c r="T300" s="5"/>
      <c r="W300" s="5"/>
    </row>
    <row r="301" spans="1:23" s="3" customFormat="1" ht="15.75" customHeight="1" x14ac:dyDescent="0.2">
      <c r="A301" s="4"/>
      <c r="B301" s="5"/>
      <c r="D301" s="6"/>
      <c r="S301" s="7"/>
      <c r="T301" s="5"/>
      <c r="W301" s="5"/>
    </row>
    <row r="302" spans="1:23" s="3" customFormat="1" ht="15.75" customHeight="1" x14ac:dyDescent="0.2">
      <c r="A302" s="4"/>
      <c r="B302" s="5"/>
      <c r="D302" s="6"/>
      <c r="S302" s="7"/>
      <c r="T302" s="5"/>
      <c r="W302" s="5"/>
    </row>
    <row r="303" spans="1:23" s="3" customFormat="1" ht="15.75" customHeight="1" x14ac:dyDescent="0.2">
      <c r="A303" s="4"/>
      <c r="B303" s="5"/>
      <c r="D303" s="6"/>
      <c r="S303" s="7"/>
      <c r="T303" s="5"/>
      <c r="W303" s="5"/>
    </row>
    <row r="304" spans="1:23" s="3" customFormat="1" ht="15.75" customHeight="1" x14ac:dyDescent="0.2">
      <c r="A304" s="4"/>
      <c r="B304" s="5"/>
      <c r="D304" s="6"/>
      <c r="S304" s="7"/>
      <c r="T304" s="5"/>
      <c r="W304" s="5"/>
    </row>
    <row r="305" spans="1:23" s="3" customFormat="1" ht="15.75" customHeight="1" x14ac:dyDescent="0.2">
      <c r="A305" s="4"/>
      <c r="B305" s="5"/>
      <c r="D305" s="6"/>
      <c r="S305" s="7"/>
      <c r="T305" s="5"/>
      <c r="W305" s="5"/>
    </row>
    <row r="306" spans="1:23" s="3" customFormat="1" ht="15.75" customHeight="1" x14ac:dyDescent="0.2">
      <c r="A306" s="4"/>
      <c r="B306" s="5"/>
      <c r="D306" s="6"/>
      <c r="S306" s="7"/>
      <c r="T306" s="5"/>
      <c r="W306" s="5"/>
    </row>
    <row r="307" spans="1:23" s="3" customFormat="1" ht="15.75" customHeight="1" x14ac:dyDescent="0.2">
      <c r="A307" s="4"/>
      <c r="B307" s="5"/>
      <c r="D307" s="6"/>
      <c r="S307" s="7"/>
      <c r="T307" s="5"/>
      <c r="W307" s="5"/>
    </row>
    <row r="308" spans="1:23" s="3" customFormat="1" ht="15.75" customHeight="1" x14ac:dyDescent="0.2">
      <c r="A308" s="4"/>
      <c r="B308" s="5"/>
      <c r="D308" s="6"/>
      <c r="S308" s="7"/>
      <c r="T308" s="5"/>
      <c r="W308" s="5"/>
    </row>
    <row r="309" spans="1:23" s="3" customFormat="1" ht="15.75" customHeight="1" x14ac:dyDescent="0.2">
      <c r="A309" s="4"/>
      <c r="B309" s="5"/>
      <c r="D309" s="6"/>
      <c r="S309" s="7"/>
      <c r="T309" s="5"/>
      <c r="W309" s="5"/>
    </row>
    <row r="310" spans="1:23" s="3" customFormat="1" ht="15.75" customHeight="1" x14ac:dyDescent="0.2">
      <c r="A310" s="4"/>
      <c r="B310" s="5"/>
      <c r="D310" s="6"/>
      <c r="S310" s="7"/>
      <c r="T310" s="5"/>
      <c r="W310" s="5"/>
    </row>
    <row r="311" spans="1:23" s="3" customFormat="1" ht="15.75" customHeight="1" x14ac:dyDescent="0.2">
      <c r="A311" s="4"/>
      <c r="B311" s="5"/>
      <c r="D311" s="6"/>
      <c r="S311" s="7"/>
      <c r="T311" s="5"/>
      <c r="W311" s="5"/>
    </row>
    <row r="312" spans="1:23" s="3" customFormat="1" ht="15.75" customHeight="1" x14ac:dyDescent="0.2">
      <c r="A312" s="4"/>
      <c r="B312" s="5"/>
      <c r="D312" s="6"/>
      <c r="S312" s="7"/>
      <c r="T312" s="5"/>
      <c r="W312" s="5"/>
    </row>
    <row r="313" spans="1:23" s="3" customFormat="1" ht="15.75" customHeight="1" x14ac:dyDescent="0.2">
      <c r="A313" s="4"/>
      <c r="B313" s="5"/>
      <c r="D313" s="6"/>
      <c r="S313" s="7"/>
      <c r="T313" s="5"/>
      <c r="W313" s="5"/>
    </row>
    <row r="314" spans="1:23" s="3" customFormat="1" ht="15.75" customHeight="1" x14ac:dyDescent="0.2">
      <c r="A314" s="4"/>
      <c r="B314" s="5"/>
      <c r="D314" s="6"/>
      <c r="S314" s="7"/>
      <c r="T314" s="5"/>
      <c r="W314" s="5"/>
    </row>
    <row r="315" spans="1:23" s="3" customFormat="1" ht="15.75" customHeight="1" x14ac:dyDescent="0.2">
      <c r="A315" s="4"/>
      <c r="B315" s="5"/>
      <c r="D315" s="6"/>
      <c r="S315" s="7"/>
      <c r="T315" s="5"/>
      <c r="W315" s="5"/>
    </row>
    <row r="316" spans="1:23" s="3" customFormat="1" ht="15.75" customHeight="1" x14ac:dyDescent="0.2">
      <c r="A316" s="4"/>
      <c r="B316" s="5"/>
      <c r="D316" s="6"/>
      <c r="S316" s="7"/>
      <c r="T316" s="5"/>
      <c r="W316" s="5"/>
    </row>
    <row r="317" spans="1:23" s="3" customFormat="1" ht="15.75" customHeight="1" x14ac:dyDescent="0.2">
      <c r="A317" s="4"/>
      <c r="B317" s="5"/>
      <c r="D317" s="6"/>
      <c r="S317" s="7"/>
      <c r="T317" s="5"/>
      <c r="W317" s="5"/>
    </row>
    <row r="318" spans="1:23" s="3" customFormat="1" ht="15.75" customHeight="1" x14ac:dyDescent="0.2">
      <c r="A318" s="4"/>
      <c r="B318" s="5"/>
      <c r="D318" s="6"/>
      <c r="S318" s="7"/>
      <c r="T318" s="5"/>
      <c r="W318" s="5"/>
    </row>
    <row r="319" spans="1:23" s="3" customFormat="1" ht="15.75" customHeight="1" x14ac:dyDescent="0.2">
      <c r="A319" s="4"/>
      <c r="B319" s="5"/>
      <c r="D319" s="6"/>
      <c r="S319" s="7"/>
      <c r="T319" s="5"/>
      <c r="W319" s="5"/>
    </row>
    <row r="320" spans="1:23" s="3" customFormat="1" ht="15.75" customHeight="1" x14ac:dyDescent="0.2">
      <c r="A320" s="4"/>
      <c r="B320" s="5"/>
      <c r="D320" s="6"/>
      <c r="S320" s="7"/>
      <c r="T320" s="5"/>
      <c r="W320" s="5"/>
    </row>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32">
    <mergeCell ref="A1:AB1"/>
    <mergeCell ref="B2:AB2"/>
    <mergeCell ref="B3:V3"/>
    <mergeCell ref="X3:AB3"/>
    <mergeCell ref="B4:V4"/>
    <mergeCell ref="X4:AB4"/>
    <mergeCell ref="B26:B27"/>
    <mergeCell ref="B11:AB11"/>
    <mergeCell ref="B12:AB12"/>
    <mergeCell ref="B13:AB13"/>
    <mergeCell ref="B14:AB14"/>
    <mergeCell ref="A15:AB15"/>
    <mergeCell ref="A16:AB16"/>
    <mergeCell ref="A5:AB5"/>
    <mergeCell ref="B6:AB6"/>
    <mergeCell ref="B7:AB7"/>
    <mergeCell ref="B8:AB8"/>
    <mergeCell ref="A26:A27"/>
    <mergeCell ref="A24:A25"/>
    <mergeCell ref="B9:AB9"/>
    <mergeCell ref="B10:AB10"/>
    <mergeCell ref="A17:AB17"/>
    <mergeCell ref="B18:AB18"/>
    <mergeCell ref="B19:AB19"/>
    <mergeCell ref="A20:V20"/>
    <mergeCell ref="X20:AB20"/>
    <mergeCell ref="B43:B44"/>
    <mergeCell ref="A43:A44"/>
    <mergeCell ref="B34:B35"/>
    <mergeCell ref="A34:A35"/>
    <mergeCell ref="B37:B38"/>
    <mergeCell ref="A37:A3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15" sqref="E15"/>
    </sheetView>
  </sheetViews>
  <sheetFormatPr baseColWidth="10"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Prospero Antonio Carbonell Tangarife</cp:lastModifiedBy>
  <dcterms:created xsi:type="dcterms:W3CDTF">2024-04-02T19:53:28Z</dcterms:created>
  <dcterms:modified xsi:type="dcterms:W3CDTF">2026-02-20T18:48:51Z</dcterms:modified>
</cp:coreProperties>
</file>